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新增地方政府一般债券情况表" sheetId="1" r:id="rId1"/>
    <sheet name="新增地方政府专项债券情况表" sheetId="2" r:id="rId2"/>
  </sheets>
  <definedNames>
    <definedName name="_xlnm._FilterDatabase" localSheetId="0" hidden="1">新增地方政府一般债券情况表!$A$7:$T$18</definedName>
    <definedName name="_xlnm._FilterDatabase" localSheetId="1" hidden="1">新增地方政府专项债券情况表!$A$7:$S$38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申悦</author>
  </authors>
  <commentList>
    <comment ref="O5" authorId="0">
      <text>
        <r>
          <rPr>
            <b/>
            <sz val="9"/>
            <rFont val="宋体"/>
            <charset val="134"/>
          </rPr>
          <t>申悦:</t>
        </r>
        <r>
          <rPr>
            <sz val="9"/>
            <rFont val="宋体"/>
            <charset val="134"/>
          </rPr>
          <t xml:space="preserve">
用文字和数据详细表述项目建设进度，已完工项目描述项目运营情况。</t>
        </r>
      </text>
    </comment>
  </commentList>
</comments>
</file>

<file path=xl/comments2.xml><?xml version="1.0" encoding="utf-8"?>
<comments xmlns="http://schemas.openxmlformats.org/spreadsheetml/2006/main">
  <authors>
    <author>申悦</author>
  </authors>
  <commentList>
    <comment ref="L5" authorId="0">
      <text>
        <r>
          <rPr>
            <b/>
            <sz val="9"/>
            <rFont val="宋体"/>
            <charset val="134"/>
          </rPr>
          <t>申悦:</t>
        </r>
        <r>
          <rPr>
            <sz val="9"/>
            <rFont val="宋体"/>
            <charset val="134"/>
          </rPr>
          <t xml:space="preserve">
详细描述项目形成固定资产、无形资产、专利技术等情况</t>
        </r>
      </text>
    </comment>
    <comment ref="Q5" authorId="0">
      <text>
        <r>
          <rPr>
            <b/>
            <sz val="9"/>
            <rFont val="宋体"/>
            <charset val="134"/>
          </rPr>
          <t>申悦:</t>
        </r>
        <r>
          <rPr>
            <sz val="9"/>
            <rFont val="宋体"/>
            <charset val="134"/>
          </rPr>
          <t xml:space="preserve">
用文字和数据详细表述项目建设进度，已完工项目描述项目运营情况。</t>
        </r>
      </text>
    </comment>
  </commentList>
</comments>
</file>

<file path=xl/sharedStrings.xml><?xml version="1.0" encoding="utf-8"?>
<sst xmlns="http://schemas.openxmlformats.org/spreadsheetml/2006/main" count="403" uniqueCount="197">
  <si>
    <t>根据《四川省财政厅关于印发&lt;四川省政府债务信息公开实施细则（试行）&gt;的通知》（川财债【2019】9号）相关要求，现将2024年地方政府债券存续期相关信息公开如下：</t>
  </si>
  <si>
    <t>表1</t>
  </si>
  <si>
    <t>截至2024年末新增地方政府一般债券情况表</t>
  </si>
  <si>
    <t>单位：亿元</t>
  </si>
  <si>
    <t>债券基本信息</t>
  </si>
  <si>
    <t>项目名称</t>
  </si>
  <si>
    <t>债券项目总投资</t>
  </si>
  <si>
    <t>债券项目已实现投资</t>
  </si>
  <si>
    <t>项目建设进度/运营情况</t>
  </si>
  <si>
    <t>单位名称</t>
  </si>
  <si>
    <t>债券名称</t>
  </si>
  <si>
    <t>债券编码</t>
  </si>
  <si>
    <t>债券类型</t>
  </si>
  <si>
    <t>债券规模</t>
  </si>
  <si>
    <t>发行时间（年/月/日）</t>
  </si>
  <si>
    <t>债券利率(%)</t>
  </si>
  <si>
    <t>债券期限</t>
  </si>
  <si>
    <t>其中：债券资金安排</t>
  </si>
  <si>
    <t>合计</t>
  </si>
  <si>
    <t>遂宁发展投资集团有限公司</t>
  </si>
  <si>
    <r>
      <rPr>
        <sz val="10"/>
        <rFont val="Arial"/>
        <charset val="0"/>
      </rPr>
      <t>2019</t>
    </r>
    <r>
      <rPr>
        <sz val="10"/>
        <rFont val="宋体"/>
        <charset val="0"/>
      </rPr>
      <t>年四川省政府一般债券（五期）</t>
    </r>
  </si>
  <si>
    <t>1905129</t>
  </si>
  <si>
    <t>一般债券</t>
  </si>
  <si>
    <t>2019-03-25</t>
  </si>
  <si>
    <t>3.41</t>
  </si>
  <si>
    <r>
      <rPr>
        <sz val="10"/>
        <rFont val="Arial"/>
        <charset val="0"/>
      </rPr>
      <t>7</t>
    </r>
    <r>
      <rPr>
        <sz val="10"/>
        <rFont val="宋体"/>
        <charset val="0"/>
      </rPr>
      <t>年</t>
    </r>
  </si>
  <si>
    <t>成南达（万）高铁项目</t>
  </si>
  <si>
    <t>正在开展部分区域的征拆工作以及主线的建设工作。</t>
  </si>
  <si>
    <r>
      <rPr>
        <sz val="10"/>
        <rFont val="Arial"/>
        <charset val="0"/>
      </rPr>
      <t>2019</t>
    </r>
    <r>
      <rPr>
        <sz val="10"/>
        <rFont val="宋体"/>
        <charset val="0"/>
      </rPr>
      <t>年四川省政府一般债券（十期）</t>
    </r>
  </si>
  <si>
    <t>104628</t>
  </si>
  <si>
    <t>2019-06-03</t>
  </si>
  <si>
    <t>3.58</t>
  </si>
  <si>
    <t xml:space="preserve">遂宁水务投资有限责任公司
</t>
  </si>
  <si>
    <r>
      <rPr>
        <sz val="10"/>
        <rFont val="Arial"/>
        <charset val="0"/>
      </rPr>
      <t>2018</t>
    </r>
    <r>
      <rPr>
        <sz val="10"/>
        <rFont val="宋体"/>
        <charset val="0"/>
      </rPr>
      <t>年四川省政府一般债券（九期）</t>
    </r>
  </si>
  <si>
    <t>147665</t>
  </si>
  <si>
    <t>2018-08-20</t>
  </si>
  <si>
    <t>3.95</t>
  </si>
  <si>
    <t>城南污水处理二厂提标升级改造项目</t>
  </si>
  <si>
    <r>
      <rPr>
        <sz val="10"/>
        <rFont val="宋体"/>
        <charset val="0"/>
      </rPr>
      <t>项目已于</t>
    </r>
    <r>
      <rPr>
        <sz val="10"/>
        <rFont val="Arial"/>
        <charset val="0"/>
      </rPr>
      <t>2021</t>
    </r>
    <r>
      <rPr>
        <sz val="10"/>
        <rFont val="宋体"/>
        <charset val="0"/>
      </rPr>
      <t>年</t>
    </r>
    <r>
      <rPr>
        <sz val="10"/>
        <rFont val="Arial"/>
        <charset val="0"/>
      </rPr>
      <t>2</t>
    </r>
    <r>
      <rPr>
        <sz val="10"/>
        <rFont val="宋体"/>
        <charset val="0"/>
      </rPr>
      <t>月竣工，目前正常运营中。</t>
    </r>
  </si>
  <si>
    <r>
      <rPr>
        <sz val="10"/>
        <rFont val="Arial"/>
        <charset val="0"/>
      </rPr>
      <t>2019</t>
    </r>
    <r>
      <rPr>
        <sz val="10"/>
        <rFont val="宋体"/>
        <charset val="0"/>
      </rPr>
      <t>年四川省政府一般债券（二期）</t>
    </r>
  </si>
  <si>
    <t>157575</t>
  </si>
  <si>
    <t>2019-01-29</t>
  </si>
  <si>
    <t>3.38</t>
  </si>
  <si>
    <r>
      <rPr>
        <sz val="10"/>
        <rFont val="Arial"/>
        <charset val="0"/>
      </rPr>
      <t>10</t>
    </r>
    <r>
      <rPr>
        <sz val="10"/>
        <rFont val="宋体"/>
        <charset val="0"/>
      </rPr>
      <t>年</t>
    </r>
  </si>
  <si>
    <t>遂宁市城南第二污水处理厂提标扩能工程</t>
  </si>
  <si>
    <r>
      <rPr>
        <sz val="10"/>
        <rFont val="Arial"/>
        <charset val="0"/>
      </rPr>
      <t>2020</t>
    </r>
    <r>
      <rPr>
        <sz val="10"/>
        <rFont val="宋体"/>
        <charset val="0"/>
      </rPr>
      <t>年四川省政府一般债券（四期）</t>
    </r>
  </si>
  <si>
    <t>160832</t>
  </si>
  <si>
    <t>2020-08-10</t>
  </si>
  <si>
    <t>3.26</t>
  </si>
  <si>
    <t>遂宁市涪江通善大桥（通泉街渡改桥）项目</t>
  </si>
  <si>
    <t>已于2020年9月22日建成通车。</t>
  </si>
  <si>
    <r>
      <rPr>
        <sz val="10"/>
        <rFont val="Arial"/>
        <charset val="0"/>
      </rPr>
      <t>2015</t>
    </r>
    <r>
      <rPr>
        <sz val="10"/>
        <rFont val="宋体"/>
        <charset val="0"/>
      </rPr>
      <t>年四川省政府一般债券（四期）</t>
    </r>
  </si>
  <si>
    <t>1568004</t>
  </si>
  <si>
    <t>2015-06-17</t>
  </si>
  <si>
    <t>3.62</t>
  </si>
  <si>
    <r>
      <rPr>
        <sz val="10"/>
        <rFont val="宋体"/>
        <charset val="0"/>
      </rPr>
      <t>遂宁市凤台大桥建设项目</t>
    </r>
    <r>
      <rPr>
        <sz val="10"/>
        <rFont val="Arial"/>
        <charset val="0"/>
      </rPr>
      <t>(2015</t>
    </r>
    <r>
      <rPr>
        <sz val="10"/>
        <rFont val="宋体"/>
        <charset val="0"/>
      </rPr>
      <t>年新增债券</t>
    </r>
    <r>
      <rPr>
        <sz val="10"/>
        <rFont val="Arial"/>
        <charset val="0"/>
      </rPr>
      <t>)</t>
    </r>
  </si>
  <si>
    <t>已于2023年1月1日建成通车。</t>
  </si>
  <si>
    <r>
      <rPr>
        <sz val="10"/>
        <rFont val="Arial"/>
        <charset val="0"/>
      </rPr>
      <t>2016</t>
    </r>
    <r>
      <rPr>
        <sz val="10"/>
        <rFont val="宋体"/>
        <charset val="0"/>
      </rPr>
      <t>年四川省政府一般债券（十二期）</t>
    </r>
  </si>
  <si>
    <t>1605341</t>
  </si>
  <si>
    <t>2016-06-17</t>
  </si>
  <si>
    <t>3.27</t>
  </si>
  <si>
    <r>
      <rPr>
        <sz val="10"/>
        <rFont val="宋体"/>
        <charset val="0"/>
      </rPr>
      <t>遂宁市凤台大桥建设项目（</t>
    </r>
    <r>
      <rPr>
        <sz val="10"/>
        <rFont val="Arial"/>
        <charset val="0"/>
      </rPr>
      <t>2016</t>
    </r>
    <r>
      <rPr>
        <sz val="10"/>
        <rFont val="宋体"/>
        <charset val="0"/>
      </rPr>
      <t>年新增债券）</t>
    </r>
  </si>
  <si>
    <r>
      <rPr>
        <sz val="10"/>
        <rFont val="Arial"/>
        <charset val="0"/>
      </rPr>
      <t>2015</t>
    </r>
    <r>
      <rPr>
        <sz val="10"/>
        <rFont val="宋体"/>
        <charset val="0"/>
      </rPr>
      <t>年四川省政府一般债券（十二期）</t>
    </r>
  </si>
  <si>
    <t>1568015</t>
  </si>
  <si>
    <t>2015-10-10</t>
  </si>
  <si>
    <t>3.56</t>
  </si>
  <si>
    <r>
      <rPr>
        <sz val="10"/>
        <rFont val="Arial"/>
        <charset val="0"/>
      </rPr>
      <t>2017</t>
    </r>
    <r>
      <rPr>
        <sz val="10"/>
        <rFont val="宋体"/>
        <charset val="0"/>
      </rPr>
      <t>年四川省政府一般债券（十六期）</t>
    </r>
  </si>
  <si>
    <t>1705267</t>
  </si>
  <si>
    <t>2017-07-17</t>
  </si>
  <si>
    <t>4</t>
  </si>
  <si>
    <r>
      <rPr>
        <sz val="10"/>
        <rFont val="宋体"/>
        <charset val="0"/>
      </rPr>
      <t>图书馆、博物馆、文化馆建设（</t>
    </r>
    <r>
      <rPr>
        <sz val="10"/>
        <rFont val="Arial"/>
        <charset val="0"/>
      </rPr>
      <t>2017</t>
    </r>
    <r>
      <rPr>
        <sz val="10"/>
        <rFont val="宋体"/>
        <charset val="0"/>
      </rPr>
      <t>年新增债券）</t>
    </r>
  </si>
  <si>
    <t>已完工并投入使用。</t>
  </si>
  <si>
    <t>遂宁开邦公司</t>
  </si>
  <si>
    <t>2024年四川省政府一般债券（四期）</t>
  </si>
  <si>
    <t>遂宁市涪江六桥（袁家坝渡改桥）项目</t>
  </si>
  <si>
    <t>项目正有序开展施工。现阶段主桥已完成索塔封顶，正施工上部现浇箱梁，同步进行斜拉索挂索施工。正施工水域西引桥、陆域西引桥、滨江北路互通A、B匝道以及遂州北路主线桥上部现浇箱梁；河东段五彩缤纷路上行天桥持续进行上部箱梁施工，下穿隧道持续开展附属工程施工。</t>
  </si>
  <si>
    <t>表2</t>
  </si>
  <si>
    <t>截至2024年末新增地方政府专项债券情况表</t>
  </si>
  <si>
    <t>债券项目资产类型</t>
  </si>
  <si>
    <t>项目对应形成资产情况</t>
  </si>
  <si>
    <t>已取得项目收益</t>
  </si>
  <si>
    <t>备注</t>
  </si>
  <si>
    <t>VALID#</t>
  </si>
  <si>
    <r>
      <rPr>
        <sz val="10"/>
        <rFont val="Arial"/>
        <charset val="0"/>
      </rPr>
      <t>2017</t>
    </r>
    <r>
      <rPr>
        <sz val="10"/>
        <rFont val="宋体"/>
        <charset val="0"/>
      </rPr>
      <t>年四川省政府专项债券（二十期）</t>
    </r>
  </si>
  <si>
    <t>1705565</t>
  </si>
  <si>
    <t>普通专项债券</t>
  </si>
  <si>
    <t>2017-11-20</t>
  </si>
  <si>
    <t>4.25</t>
  </si>
  <si>
    <t>机场</t>
  </si>
  <si>
    <r>
      <rPr>
        <sz val="10"/>
        <rFont val="宋体"/>
        <charset val="0"/>
      </rPr>
      <t>中国民航飞行学院遂宁南坝机场迁建（</t>
    </r>
    <r>
      <rPr>
        <sz val="10"/>
        <rFont val="Arial"/>
        <charset val="0"/>
      </rPr>
      <t>2017</t>
    </r>
    <r>
      <rPr>
        <sz val="10"/>
        <rFont val="宋体"/>
        <charset val="0"/>
      </rPr>
      <t>年新增债券）</t>
    </r>
  </si>
  <si>
    <t>已完成建设内容，移交中国民航飞行学院使用。</t>
  </si>
  <si>
    <t>已完成建设内容，中国民航飞行学院取得使用许可后于2023年9月15日开展整体搬迁工作，11月27日投运。</t>
  </si>
  <si>
    <r>
      <rPr>
        <sz val="10"/>
        <rFont val="Arial"/>
        <charset val="0"/>
      </rPr>
      <t>2016</t>
    </r>
    <r>
      <rPr>
        <sz val="10"/>
        <rFont val="宋体"/>
        <charset val="0"/>
      </rPr>
      <t>年四川省政府专项债券（八期）</t>
    </r>
  </si>
  <si>
    <t>1605345</t>
  </si>
  <si>
    <t>其他公路</t>
  </si>
  <si>
    <t>已形成实物资产：桥梁；暂未完成结算，未正式转固。</t>
  </si>
  <si>
    <r>
      <rPr>
        <sz val="10"/>
        <rFont val="Arial"/>
        <charset val="0"/>
      </rPr>
      <t>2015</t>
    </r>
    <r>
      <rPr>
        <sz val="10"/>
        <rFont val="宋体"/>
        <charset val="0"/>
      </rPr>
      <t>年四川省政府专项债券（四期）</t>
    </r>
  </si>
  <si>
    <t>1568019</t>
  </si>
  <si>
    <t>2015-10-27</t>
  </si>
  <si>
    <t>3.37</t>
  </si>
  <si>
    <t>桥梁</t>
  </si>
  <si>
    <r>
      <rPr>
        <sz val="10"/>
        <rFont val="Arial"/>
        <charset val="0"/>
      </rPr>
      <t>G318</t>
    </r>
    <r>
      <rPr>
        <sz val="10"/>
        <rFont val="宋体"/>
        <charset val="0"/>
      </rPr>
      <t>线遂宁市通善大桥加固扩容工程</t>
    </r>
    <r>
      <rPr>
        <sz val="10"/>
        <rFont val="Arial"/>
        <charset val="0"/>
      </rPr>
      <t>(2015</t>
    </r>
    <r>
      <rPr>
        <sz val="10"/>
        <rFont val="宋体"/>
        <charset val="0"/>
      </rPr>
      <t>年新增债券</t>
    </r>
    <r>
      <rPr>
        <sz val="10"/>
        <rFont val="Arial"/>
        <charset val="0"/>
      </rPr>
      <t>)</t>
    </r>
  </si>
  <si>
    <r>
      <rPr>
        <sz val="10"/>
        <rFont val="Arial"/>
        <charset val="0"/>
      </rPr>
      <t>2019</t>
    </r>
    <r>
      <rPr>
        <sz val="10"/>
        <rFont val="宋体"/>
        <charset val="0"/>
      </rPr>
      <t>年四川省水务建设专项债券（六期）</t>
    </r>
    <r>
      <rPr>
        <sz val="10"/>
        <rFont val="Arial"/>
        <charset val="0"/>
      </rPr>
      <t>-2019</t>
    </r>
    <r>
      <rPr>
        <sz val="10"/>
        <rFont val="宋体"/>
        <charset val="0"/>
      </rPr>
      <t>年四川省政府专项债券（六十八期）</t>
    </r>
  </si>
  <si>
    <t>157700</t>
  </si>
  <si>
    <t>2019-05-06</t>
  </si>
  <si>
    <t>3.99</t>
  </si>
  <si>
    <t>污水处理（城镇）</t>
  </si>
  <si>
    <t>已完成结算，同时形成实物资产：机器设备、建筑构筑物、土地。</t>
  </si>
  <si>
    <t>项目已于2021年2月竣工，目前正常运营中。</t>
  </si>
  <si>
    <r>
      <rPr>
        <sz val="10"/>
        <rFont val="Arial"/>
        <charset val="0"/>
      </rPr>
      <t>2020</t>
    </r>
    <r>
      <rPr>
        <sz val="10"/>
        <rFont val="宋体"/>
        <charset val="0"/>
      </rPr>
      <t>年四川省水务建设专项债券（一期）</t>
    </r>
    <r>
      <rPr>
        <sz val="10"/>
        <rFont val="Arial"/>
        <charset val="0"/>
      </rPr>
      <t>-2020</t>
    </r>
    <r>
      <rPr>
        <sz val="10"/>
        <rFont val="宋体"/>
        <charset val="0"/>
      </rPr>
      <t>年四川省政府专项债券（十二期）</t>
    </r>
  </si>
  <si>
    <t>160553</t>
  </si>
  <si>
    <t>2020-01-02</t>
  </si>
  <si>
    <r>
      <rPr>
        <sz val="10"/>
        <rFont val="Arial"/>
        <charset val="0"/>
      </rPr>
      <t>2019</t>
    </r>
    <r>
      <rPr>
        <sz val="10"/>
        <rFont val="宋体"/>
        <charset val="0"/>
      </rPr>
      <t>年四川省水务建设专项债券（三期）</t>
    </r>
    <r>
      <rPr>
        <sz val="10"/>
        <rFont val="Arial"/>
        <charset val="0"/>
      </rPr>
      <t>-2019</t>
    </r>
    <r>
      <rPr>
        <sz val="10"/>
        <rFont val="宋体"/>
        <charset val="0"/>
      </rPr>
      <t>年四川省政府专项债券（二十六期）</t>
    </r>
  </si>
  <si>
    <t>104534</t>
  </si>
  <si>
    <t>2019-02-25</t>
  </si>
  <si>
    <r>
      <rPr>
        <sz val="10"/>
        <rFont val="Arial"/>
        <charset val="0"/>
      </rPr>
      <t>2018</t>
    </r>
    <r>
      <rPr>
        <sz val="10"/>
        <rFont val="宋体"/>
        <charset val="0"/>
      </rPr>
      <t>年四川省水务建设专项债券（一期）</t>
    </r>
    <r>
      <rPr>
        <sz val="10"/>
        <rFont val="Arial"/>
        <charset val="0"/>
      </rPr>
      <t>-2018</t>
    </r>
    <r>
      <rPr>
        <sz val="10"/>
        <rFont val="宋体"/>
        <charset val="0"/>
      </rPr>
      <t>年四川省政府专项债券（十九期）</t>
    </r>
  </si>
  <si>
    <t>1805278</t>
  </si>
  <si>
    <t>2018-09-17</t>
  </si>
  <si>
    <t>4.05</t>
  </si>
  <si>
    <t>供水</t>
  </si>
  <si>
    <t>遂宁市渠河饮用水源取水口集中北移工程</t>
  </si>
  <si>
    <t>暂未完成结算，但已形成实物资产：机器设备、建筑构筑物、土地。</t>
  </si>
  <si>
    <r>
      <rPr>
        <sz val="10"/>
        <rFont val="宋体"/>
        <charset val="0"/>
      </rPr>
      <t>项目已于</t>
    </r>
    <r>
      <rPr>
        <sz val="10"/>
        <rFont val="Arial"/>
        <charset val="0"/>
      </rPr>
      <t>2022</t>
    </r>
    <r>
      <rPr>
        <sz val="10"/>
        <rFont val="宋体"/>
        <charset val="0"/>
      </rPr>
      <t>年</t>
    </r>
    <r>
      <rPr>
        <sz val="10"/>
        <rFont val="Arial"/>
        <charset val="0"/>
      </rPr>
      <t>10</t>
    </r>
    <r>
      <rPr>
        <sz val="10"/>
        <rFont val="宋体"/>
        <charset val="0"/>
      </rPr>
      <t>月竣工，目前正常运营中。</t>
    </r>
  </si>
  <si>
    <r>
      <rPr>
        <sz val="10"/>
        <rFont val="Arial"/>
        <charset val="0"/>
      </rPr>
      <t>2018</t>
    </r>
    <r>
      <rPr>
        <sz val="10"/>
        <rFont val="宋体"/>
        <charset val="0"/>
      </rPr>
      <t>年四川省水务建设专项债券（二期）</t>
    </r>
    <r>
      <rPr>
        <sz val="10"/>
        <rFont val="Arial"/>
        <charset val="0"/>
      </rPr>
      <t>-2018</t>
    </r>
    <r>
      <rPr>
        <sz val="10"/>
        <rFont val="宋体"/>
        <charset val="0"/>
      </rPr>
      <t>年四川省政府专项债券（三十一期）</t>
    </r>
  </si>
  <si>
    <t>157519</t>
  </si>
  <si>
    <t>2018-10-25</t>
  </si>
  <si>
    <t>3.96</t>
  </si>
  <si>
    <r>
      <rPr>
        <sz val="10"/>
        <rFont val="Arial"/>
        <charset val="0"/>
      </rPr>
      <t>2020</t>
    </r>
    <r>
      <rPr>
        <sz val="10"/>
        <rFont val="宋体"/>
        <charset val="0"/>
      </rPr>
      <t>年四川省城乡基础设施建设专项债券（二十二期）</t>
    </r>
    <r>
      <rPr>
        <sz val="10"/>
        <rFont val="Arial"/>
        <charset val="0"/>
      </rPr>
      <t>-2020</t>
    </r>
    <r>
      <rPr>
        <sz val="10"/>
        <rFont val="宋体"/>
        <charset val="0"/>
      </rPr>
      <t>年四川省政府专项债券（八十一期）</t>
    </r>
  </si>
  <si>
    <t>2005877</t>
  </si>
  <si>
    <t>其他自平衡专项债券</t>
  </si>
  <si>
    <t>2020-08-26</t>
  </si>
  <si>
    <t>3.25</t>
  </si>
  <si>
    <r>
      <rPr>
        <sz val="10"/>
        <rFont val="宋体"/>
        <charset val="0"/>
      </rPr>
      <t>备选库项目</t>
    </r>
    <r>
      <rPr>
        <sz val="10"/>
        <rFont val="Arial"/>
        <charset val="0"/>
      </rPr>
      <t>-</t>
    </r>
    <r>
      <rPr>
        <sz val="10"/>
        <rFont val="宋体"/>
        <charset val="0"/>
      </rPr>
      <t>遂宁市渠河饮用水源取水口集中北移工程配套清水输水管线及加压泵站工程</t>
    </r>
  </si>
  <si>
    <t>已形成部分管网实物资产；暂未完成结算，未转固。</t>
  </si>
  <si>
    <t>累计完成34.85公里管线敷设，润生加压泵站已完成建设任务。</t>
  </si>
  <si>
    <t>遂宁市河东二期给水管网项目二期工程</t>
  </si>
  <si>
    <t>累计完成40公里管线敷设。</t>
  </si>
  <si>
    <t>遂宁发展产业投资集团有限公司</t>
  </si>
  <si>
    <t>2023年四川省城乡基础设施建设专项债券（二十四期）-2023年四川省政府专项债券（二十四期）</t>
  </si>
  <si>
    <t>198232</t>
  </si>
  <si>
    <t>20年</t>
  </si>
  <si>
    <t>产业园区基础设施</t>
  </si>
  <si>
    <t>遂宁市进出口食品加工集中功能区</t>
  </si>
  <si>
    <t>已形成实物资产，暂未完成结算，未正式转固。</t>
  </si>
  <si>
    <t>项目总体完工进度100%，2025年食品产业园已正式投运，目前已收到5家入驻租金及物业管理费共计172万元，入驻率达到36.67%。</t>
  </si>
  <si>
    <t>2023年四川省支持中小银行发展专项债券（一期）-2023年四川省政府专项债券（二十七期）</t>
  </si>
  <si>
    <t>198693</t>
  </si>
  <si>
    <t>中小银行风险化解</t>
  </si>
  <si>
    <t>2023年四川省支持中小银行发展专项债券（一期），遂宁银行项目</t>
  </si>
  <si>
    <t>作为货币资金存放在遂宁银行。</t>
  </si>
  <si>
    <t>总体完工进度100%。</t>
  </si>
  <si>
    <t>取得的利息收入。</t>
  </si>
  <si>
    <t>遂宁发展高铁城市建设开发有限公司</t>
  </si>
  <si>
    <t>2023年四川省城乡基础设施建设专项债券（二十五期）-2023年四川省政府专项债券（二十五期）</t>
  </si>
  <si>
    <t>198233</t>
  </si>
  <si>
    <t>30年</t>
  </si>
  <si>
    <t>交通基础设施</t>
  </si>
  <si>
    <t>成达万高铁遂宁站站区配套工程项目</t>
  </si>
  <si>
    <t>正处于建设阶段，暂未形成资产。</t>
  </si>
  <si>
    <t>惠民路下穿通道和兴宁路下穿通道项目开工建设，正在开展土石方工作</t>
  </si>
  <si>
    <t>2023年四川省城乡基础设施建设专项债券（三十一期）-2023年四川省政府专项债券（三十二期）</t>
  </si>
  <si>
    <t>2305785</t>
  </si>
  <si>
    <t>遂宁市交通建设投资有限公司</t>
  </si>
  <si>
    <r>
      <rPr>
        <sz val="10"/>
        <rFont val="Arial"/>
        <charset val="0"/>
      </rPr>
      <t>2021</t>
    </r>
    <r>
      <rPr>
        <sz val="10"/>
        <rFont val="宋体"/>
        <charset val="0"/>
      </rPr>
      <t>年四川省城乡基础设施建设专项债券（七期）</t>
    </r>
    <r>
      <rPr>
        <sz val="10"/>
        <rFont val="Arial"/>
        <charset val="0"/>
      </rPr>
      <t>-2021</t>
    </r>
    <r>
      <rPr>
        <sz val="10"/>
        <rFont val="宋体"/>
        <charset val="0"/>
      </rPr>
      <t>年四川省政府专项债券（九期）</t>
    </r>
  </si>
  <si>
    <t>173718</t>
  </si>
  <si>
    <t>2021-06-10</t>
  </si>
  <si>
    <t>3.86</t>
  </si>
  <si>
    <r>
      <rPr>
        <sz val="10"/>
        <rFont val="Arial"/>
        <charset val="0"/>
      </rPr>
      <t>30</t>
    </r>
    <r>
      <rPr>
        <sz val="10"/>
        <rFont val="宋体"/>
        <charset val="0"/>
      </rPr>
      <t>年</t>
    </r>
  </si>
  <si>
    <t>铁路沿线拆迁</t>
  </si>
  <si>
    <r>
      <rPr>
        <sz val="10"/>
        <rFont val="宋体"/>
        <charset val="0"/>
      </rPr>
      <t>备选库项目</t>
    </r>
    <r>
      <rPr>
        <sz val="10"/>
        <rFont val="Arial"/>
        <charset val="0"/>
      </rPr>
      <t>-</t>
    </r>
    <r>
      <rPr>
        <sz val="10"/>
        <rFont val="宋体"/>
        <charset val="0"/>
      </rPr>
      <t>新建成都至达州至万州铁路（遂宁段）项目</t>
    </r>
  </si>
  <si>
    <t>正处于建设阶段。</t>
  </si>
  <si>
    <r>
      <rPr>
        <sz val="10"/>
        <rFont val="Arial"/>
        <charset val="0"/>
      </rPr>
      <t>2021</t>
    </r>
    <r>
      <rPr>
        <sz val="10"/>
        <rFont val="宋体"/>
        <charset val="0"/>
      </rPr>
      <t>年四川省城乡基础设施建设专项债券（十二期）</t>
    </r>
    <r>
      <rPr>
        <sz val="10"/>
        <rFont val="Arial"/>
        <charset val="0"/>
      </rPr>
      <t>-2021</t>
    </r>
    <r>
      <rPr>
        <sz val="10"/>
        <rFont val="宋体"/>
        <charset val="0"/>
      </rPr>
      <t>年四川省政府专项债券（三十期）</t>
    </r>
  </si>
  <si>
    <t>173873</t>
  </si>
  <si>
    <t>2021-10-28</t>
  </si>
  <si>
    <t>3.67</t>
  </si>
  <si>
    <t>2022年四川省城乡基础设施建设专项债券（十九期）-2022年四川省政府专项债券（七十五期）</t>
  </si>
  <si>
    <t>2271780</t>
  </si>
  <si>
    <t>2023年四川省城乡基础设施建设专项债券（十九期）-2023年四川省政府专项债券（十九期）</t>
  </si>
  <si>
    <t>2305327</t>
  </si>
  <si>
    <t>2023年四川省城乡基础设施建设专项债券（三十二期）-2023年四川省政府专项债券（三十三期）</t>
  </si>
  <si>
    <t>2305786</t>
  </si>
  <si>
    <t>遂宁城乡生态环境建设有限公司</t>
  </si>
  <si>
    <t>2024年四川省政府专项债券（二十二期）</t>
  </si>
  <si>
    <t>15年</t>
  </si>
  <si>
    <t>基础设施</t>
  </si>
  <si>
    <t>遂宁市主城区河西片区污水处理设施及配套工程升级改造项目</t>
  </si>
  <si>
    <t>一期已形成部分管网实物资产；二期正处于建设阶段，暂未形成资产。</t>
  </si>
  <si>
    <t>已经完成并移交项目（一期）工程，正在进行项目（二期）工程建设</t>
  </si>
  <si>
    <t>2024年四川省政府专项债券（二十四期）</t>
  </si>
  <si>
    <t>遂宁经开区城北片区综合交通枢纽及配套设施项目</t>
  </si>
  <si>
    <t>取得站前大道建设项目土地批文，完成拆迁房屋面积核实、征拆补偿协议签订89户，完成率93.68%，截至目前，完成53户房屋拆除工作。项目EPC（设计施工总承包）招标挂网。</t>
  </si>
  <si>
    <t>2023年四川省城乡基础设施建设专项债券（三十七期）-2023年四川省政府专项债券（三十八期）</t>
  </si>
  <si>
    <t>2305937</t>
  </si>
  <si>
    <t>宋瓷文化中心项目</t>
  </si>
  <si>
    <t>2024年四川省政府专项债券（二十六期）</t>
  </si>
  <si>
    <t>10年</t>
  </si>
  <si>
    <t>2024年四川省政府专项债券（三十三期）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</si>
</sst>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yyyy/m/d;@"/>
    <numFmt numFmtId="179" formatCode="0.0000"/>
    <numFmt numFmtId="180" formatCode="_ * #,##0.0000_ ;_ * \-#,##0.0000_ ;_ * &quot;-&quot;??.00_ ;_ @_ "/>
  </numFmts>
  <fonts count="47">
    <font>
      <sz val="11"/>
      <color indexed="8"/>
      <name val="宋体"/>
      <charset val="1"/>
      <scheme val="minor"/>
    </font>
    <font>
      <sz val="9"/>
      <name val="SimSun"/>
      <charset val="134"/>
    </font>
    <font>
      <b/>
      <sz val="16"/>
      <name val="仿宋_GB2312"/>
      <charset val="134"/>
    </font>
    <font>
      <sz val="20"/>
      <color indexed="8"/>
      <name val="黑体"/>
      <charset val="1"/>
    </font>
    <font>
      <b/>
      <sz val="12"/>
      <name val="仿宋_GB2312"/>
      <charset val="134"/>
    </font>
    <font>
      <sz val="15"/>
      <name val="黑体"/>
      <charset val="134"/>
    </font>
    <font>
      <sz val="9"/>
      <name val="仿宋_GB2312"/>
      <charset val="134"/>
    </font>
    <font>
      <b/>
      <sz val="11"/>
      <name val="仿宋_GB2312"/>
      <charset val="134"/>
    </font>
    <font>
      <sz val="10"/>
      <color indexed="8"/>
      <name val="宋体"/>
      <charset val="134"/>
    </font>
    <font>
      <sz val="10"/>
      <name val="Arial"/>
      <charset val="0"/>
    </font>
    <font>
      <sz val="10"/>
      <name val="宋体"/>
      <charset val="0"/>
    </font>
    <font>
      <sz val="10"/>
      <color indexed="8"/>
      <name val="宋体"/>
      <charset val="1"/>
      <scheme val="minor"/>
    </font>
    <font>
      <sz val="10"/>
      <name val="宋体"/>
      <charset val="134"/>
    </font>
    <font>
      <sz val="11"/>
      <color indexed="8"/>
      <name val="仿宋_GB2312"/>
      <charset val="1"/>
    </font>
    <font>
      <sz val="11"/>
      <name val="仿宋_GB2312"/>
      <charset val="134"/>
    </font>
    <font>
      <sz val="10"/>
      <name val="宋体"/>
      <charset val="1"/>
      <scheme val="minor"/>
    </font>
    <font>
      <sz val="10"/>
      <color rgb="FF000000"/>
      <name val="宋体"/>
      <charset val="134"/>
    </font>
    <font>
      <sz val="10"/>
      <color rgb="FF000000"/>
      <name val="Arial"/>
      <charset val="134"/>
    </font>
    <font>
      <sz val="10"/>
      <name val="宋体"/>
      <charset val="134"/>
      <scheme val="minor"/>
    </font>
    <font>
      <sz val="8"/>
      <name val="仿宋_GB2312"/>
      <charset val="134"/>
    </font>
    <font>
      <sz val="10"/>
      <name val="宋体"/>
      <charset val="0"/>
      <scheme val="minor"/>
    </font>
    <font>
      <sz val="10"/>
      <color theme="1"/>
      <name val="宋体"/>
      <charset val="134"/>
      <scheme val="minor"/>
    </font>
    <font>
      <sz val="11"/>
      <color rgb="FF000000"/>
      <name val="宋体"/>
      <charset val="134"/>
    </font>
    <font>
      <sz val="6"/>
      <color rgb="FF000000"/>
      <name val="宋体"/>
      <charset val="134"/>
    </font>
    <font>
      <sz val="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rgb="FF000000"/>
      </right>
      <top style="thin">
        <color auto="1"/>
      </top>
      <bottom/>
      <diagonal/>
    </border>
    <border>
      <left style="thin">
        <color rgb="FF000000"/>
      </left>
      <right style="thin">
        <color auto="1"/>
      </right>
      <top style="thin">
        <color auto="1"/>
      </top>
      <bottom/>
      <diagonal/>
    </border>
    <border>
      <left/>
      <right style="thin">
        <color rgb="FF000000"/>
      </right>
      <top/>
      <bottom style="thin">
        <color auto="1"/>
      </bottom>
      <diagonal/>
    </border>
    <border>
      <left/>
      <right style="thin">
        <color auto="1"/>
      </right>
      <top style="thin">
        <color rgb="FF000000"/>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2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8" applyNumberFormat="0" applyFill="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3" fillId="0" borderId="0" applyNumberFormat="0" applyFill="0" applyBorder="0" applyAlignment="0" applyProtection="0">
      <alignment vertical="center"/>
    </xf>
    <xf numFmtId="0" fontId="34" fillId="3" borderId="30" applyNumberFormat="0" applyAlignment="0" applyProtection="0">
      <alignment vertical="center"/>
    </xf>
    <xf numFmtId="0" fontId="35" fillId="4" borderId="31" applyNumberFormat="0" applyAlignment="0" applyProtection="0">
      <alignment vertical="center"/>
    </xf>
    <xf numFmtId="0" fontId="36" fillId="4" borderId="30" applyNumberFormat="0" applyAlignment="0" applyProtection="0">
      <alignment vertical="center"/>
    </xf>
    <xf numFmtId="0" fontId="37" fillId="5" borderId="32" applyNumberFormat="0" applyAlignment="0" applyProtection="0">
      <alignment vertical="center"/>
    </xf>
    <xf numFmtId="0" fontId="38" fillId="0" borderId="33" applyNumberFormat="0" applyFill="0" applyAlignment="0" applyProtection="0">
      <alignment vertical="center"/>
    </xf>
    <xf numFmtId="0" fontId="39" fillId="0" borderId="34"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121">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1" fillId="0" borderId="0"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1" fillId="0" borderId="1" xfId="0" applyNumberFormat="1" applyFont="1" applyBorder="1" applyAlignment="1">
      <alignment horizontal="center" vertical="center" wrapText="1"/>
    </xf>
    <xf numFmtId="177"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178" fontId="9"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protection locked="0"/>
    </xf>
    <xf numFmtId="0" fontId="0" fillId="0" borderId="1" xfId="0" applyFont="1" applyBorder="1" applyAlignment="1">
      <alignment horizontal="center" vertical="center"/>
    </xf>
    <xf numFmtId="0" fontId="13" fillId="0" borderId="0" xfId="0" applyFont="1">
      <alignment vertical="center"/>
    </xf>
    <xf numFmtId="0" fontId="9" fillId="0" borderId="2" xfId="0" applyFont="1" applyFill="1" applyBorder="1" applyAlignment="1">
      <alignment horizontal="center" vertical="center" wrapText="1"/>
    </xf>
    <xf numFmtId="4" fontId="14" fillId="0" borderId="1" xfId="0" applyNumberFormat="1" applyFont="1" applyBorder="1" applyAlignment="1">
      <alignment horizontal="center" vertical="center" wrapText="1"/>
    </xf>
    <xf numFmtId="0" fontId="12" fillId="0" borderId="3" xfId="0" applyFont="1" applyFill="1" applyBorder="1" applyAlignment="1">
      <alignment horizontal="center" vertical="center" wrapText="1"/>
    </xf>
    <xf numFmtId="0" fontId="0" fillId="0" borderId="4" xfId="0" applyFont="1" applyBorder="1" applyAlignment="1">
      <alignment horizontal="center" vertical="center" wrapText="1"/>
    </xf>
    <xf numFmtId="0" fontId="12" fillId="0" borderId="5" xfId="0" applyFont="1" applyFill="1" applyBorder="1" applyAlignment="1">
      <alignment horizontal="center" vertical="center" wrapText="1"/>
    </xf>
    <xf numFmtId="0" fontId="0" fillId="0" borderId="6" xfId="0" applyFont="1" applyBorder="1" applyAlignment="1">
      <alignment horizontal="center" vertical="center" wrapText="1"/>
    </xf>
    <xf numFmtId="0" fontId="10"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2"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Border="1">
      <alignment vertical="center"/>
    </xf>
    <xf numFmtId="43" fontId="15" fillId="0" borderId="4" xfId="0" applyNumberFormat="1" applyFont="1" applyFill="1" applyBorder="1" applyAlignment="1">
      <alignment horizontal="right" vertical="center"/>
    </xf>
    <xf numFmtId="0" fontId="0" fillId="0" borderId="8" xfId="0" applyFont="1" applyBorder="1" applyAlignment="1">
      <alignment horizontal="center" vertical="center" wrapText="1"/>
    </xf>
    <xf numFmtId="43" fontId="15" fillId="0" borderId="8" xfId="0" applyNumberFormat="1" applyFont="1" applyFill="1" applyBorder="1" applyAlignment="1">
      <alignment horizontal="right" vertical="center"/>
    </xf>
    <xf numFmtId="43" fontId="15" fillId="0" borderId="6" xfId="0" applyNumberFormat="1" applyFont="1" applyFill="1" applyBorder="1" applyAlignment="1">
      <alignment horizontal="right" vertical="center"/>
    </xf>
    <xf numFmtId="0" fontId="0" fillId="0" borderId="4" xfId="0" applyFont="1" applyBorder="1" applyAlignment="1">
      <alignment horizontal="center" vertical="center"/>
    </xf>
    <xf numFmtId="0" fontId="0" fillId="0" borderId="6" xfId="0" applyFont="1" applyBorder="1" applyAlignment="1">
      <alignment vertical="center" wrapText="1"/>
    </xf>
    <xf numFmtId="0" fontId="0" fillId="0" borderId="6" xfId="0" applyFont="1" applyBorder="1">
      <alignment vertical="center"/>
    </xf>
    <xf numFmtId="0" fontId="16" fillId="0" borderId="9"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8" fillId="0" borderId="10" xfId="0" applyFont="1" applyFill="1" applyBorder="1" applyAlignment="1" applyProtection="1">
      <alignment vertical="center"/>
    </xf>
    <xf numFmtId="0" fontId="18" fillId="0" borderId="11" xfId="0" applyFont="1" applyFill="1" applyBorder="1" applyAlignment="1" applyProtection="1">
      <alignment vertical="center"/>
    </xf>
    <xf numFmtId="179" fontId="18" fillId="0" borderId="1" xfId="0" applyNumberFormat="1" applyFont="1" applyFill="1" applyBorder="1" applyAlignment="1">
      <alignment horizontal="center" vertical="center" wrapText="1"/>
    </xf>
    <xf numFmtId="0" fontId="0" fillId="0" borderId="8"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Alignment="1">
      <alignment horizontal="right" vertical="center"/>
    </xf>
    <xf numFmtId="0" fontId="6" fillId="0" borderId="0" xfId="0" applyFont="1" applyAlignment="1">
      <alignment vertical="center" wrapText="1"/>
    </xf>
    <xf numFmtId="0" fontId="14" fillId="0" borderId="0" xfId="0" applyFont="1" applyBorder="1" applyAlignment="1">
      <alignment vertical="center" wrapText="1"/>
    </xf>
    <xf numFmtId="4" fontId="19"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 fontId="19" fillId="0" borderId="4" xfId="0" applyNumberFormat="1" applyFont="1" applyBorder="1" applyAlignment="1">
      <alignment horizontal="center" vertical="center" wrapText="1"/>
    </xf>
    <xf numFmtId="4" fontId="19" fillId="0" borderId="6" xfId="0" applyNumberFormat="1" applyFont="1" applyBorder="1" applyAlignment="1">
      <alignment horizontal="center" vertical="center" wrapText="1"/>
    </xf>
    <xf numFmtId="0" fontId="20" fillId="0" borderId="3" xfId="0" applyFont="1" applyFill="1" applyBorder="1" applyAlignment="1">
      <alignment horizontal="center" vertical="center" wrapText="1"/>
    </xf>
    <xf numFmtId="180" fontId="20" fillId="0" borderId="3" xfId="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180" fontId="20" fillId="0" borderId="7" xfId="0"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180" fontId="20" fillId="0" borderId="5" xfId="0" applyNumberFormat="1" applyFont="1" applyFill="1" applyBorder="1" applyAlignment="1">
      <alignment horizontal="center" vertical="center" wrapText="1"/>
    </xf>
    <xf numFmtId="0" fontId="11" fillId="0" borderId="0" xfId="0" applyFont="1" applyAlignment="1">
      <alignment horizontal="center" vertical="center"/>
    </xf>
    <xf numFmtId="0" fontId="5" fillId="0" borderId="0" xfId="0" applyFont="1" applyBorder="1" applyAlignment="1">
      <alignment horizontal="center" vertical="center" wrapText="1"/>
    </xf>
    <xf numFmtId="0" fontId="1" fillId="0" borderId="0" xfId="0" applyFont="1" applyAlignment="1">
      <alignment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 xfId="0" applyFont="1" applyBorder="1" applyAlignment="1">
      <alignment horizontal="center" vertical="center" wrapText="1"/>
    </xf>
    <xf numFmtId="176" fontId="14" fillId="0" borderId="1" xfId="0" applyNumberFormat="1" applyFont="1" applyBorder="1" applyAlignment="1">
      <alignment horizontal="center" vertical="center" wrapText="1"/>
    </xf>
    <xf numFmtId="0" fontId="9" fillId="0" borderId="14" xfId="0" applyFont="1" applyFill="1" applyBorder="1" applyAlignment="1">
      <alignment horizontal="center" vertical="center"/>
    </xf>
    <xf numFmtId="0" fontId="10" fillId="0" borderId="15" xfId="0" applyFont="1" applyFill="1" applyBorder="1" applyAlignment="1">
      <alignment horizontal="center" vertical="center"/>
    </xf>
    <xf numFmtId="176" fontId="11" fillId="0" borderId="1" xfId="0" applyNumberFormat="1" applyFont="1" applyBorder="1" applyAlignment="1">
      <alignment horizontal="center" vertical="center"/>
    </xf>
    <xf numFmtId="0" fontId="9" fillId="0" borderId="16"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6" fillId="0" borderId="1" xfId="0" applyFont="1" applyFill="1" applyBorder="1" applyAlignment="1" applyProtection="1">
      <alignment horizontal="center" vertical="center" wrapText="1"/>
    </xf>
    <xf numFmtId="0" fontId="0" fillId="0" borderId="1" xfId="0" applyBorder="1" applyAlignment="1">
      <alignment horizontal="center" vertical="center" wrapText="1"/>
    </xf>
    <xf numFmtId="0" fontId="10" fillId="0" borderId="1" xfId="0" applyFont="1" applyFill="1" applyBorder="1" applyAlignment="1">
      <alignment horizontal="center" vertical="center"/>
    </xf>
    <xf numFmtId="178" fontId="9" fillId="0" borderId="16" xfId="0" applyNumberFormat="1" applyFont="1" applyFill="1" applyBorder="1" applyAlignment="1">
      <alignment horizontal="center" vertical="center"/>
    </xf>
    <xf numFmtId="176" fontId="0" fillId="0" borderId="0" xfId="0" applyNumberFormat="1"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0" fillId="0" borderId="1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24" xfId="0" applyFont="1" applyFill="1" applyBorder="1" applyAlignment="1">
      <alignment horizontal="center" vertical="center"/>
    </xf>
    <xf numFmtId="0" fontId="9" fillId="0" borderId="24" xfId="0"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0" fontId="22" fillId="0" borderId="25" xfId="0" applyFont="1" applyFill="1" applyBorder="1" applyAlignment="1" applyProtection="1">
      <alignment vertical="center"/>
    </xf>
    <xf numFmtId="0" fontId="22" fillId="0" borderId="25" xfId="0" applyFont="1" applyFill="1" applyBorder="1" applyAlignment="1" applyProtection="1">
      <alignment horizontal="center" vertical="center"/>
    </xf>
    <xf numFmtId="0" fontId="23" fillId="0" borderId="25" xfId="0" applyFont="1" applyFill="1" applyBorder="1" applyAlignment="1" applyProtection="1">
      <alignment horizontal="center" vertical="center" wrapText="1"/>
    </xf>
    <xf numFmtId="0" fontId="18" fillId="0" borderId="26" xfId="0" applyFont="1" applyFill="1" applyBorder="1" applyAlignment="1" applyProtection="1">
      <alignment vertical="center"/>
    </xf>
    <xf numFmtId="0" fontId="18" fillId="0" borderId="26" xfId="0" applyFont="1" applyFill="1" applyBorder="1" applyAlignment="1" applyProtection="1">
      <alignment horizontal="center" vertical="center"/>
    </xf>
    <xf numFmtId="0" fontId="24" fillId="0" borderId="26" xfId="0" applyFont="1"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tabSelected="1" workbookViewId="0">
      <pane xSplit="3" ySplit="6" topLeftCell="D7" activePane="bottomRight" state="frozen"/>
      <selection/>
      <selection pane="topRight"/>
      <selection pane="bottomLeft"/>
      <selection pane="bottomRight" activeCell="G9" sqref="G8:G9"/>
    </sheetView>
  </sheetViews>
  <sheetFormatPr defaultColWidth="10" defaultRowHeight="13.5"/>
  <cols>
    <col min="1" max="1" width="9" hidden="1"/>
    <col min="2" max="2" width="23.125" customWidth="1"/>
    <col min="3" max="3" width="32.5" customWidth="1"/>
    <col min="4" max="4" width="11.5" customWidth="1"/>
    <col min="5" max="5" width="10.875" customWidth="1"/>
    <col min="6" max="6" width="9.125" customWidth="1"/>
    <col min="7" max="7" width="14.625" style="1" customWidth="1"/>
    <col min="8" max="8" width="8.75" style="1" customWidth="1"/>
    <col min="9" max="9" width="5.25" style="1" customWidth="1"/>
    <col min="10" max="10" width="27.5" style="2" customWidth="1"/>
    <col min="11" max="14" width="12.125" customWidth="1"/>
    <col min="15" max="15" width="10.875" customWidth="1"/>
    <col min="16" max="16" width="9"/>
    <col min="17" max="17" width="9.76666666666667" customWidth="1"/>
  </cols>
  <sheetData>
    <row r="1" ht="69" customHeight="1" spans="1:15">
      <c r="A1" s="3">
        <v>0</v>
      </c>
      <c r="B1" s="4" t="s">
        <v>0</v>
      </c>
      <c r="C1" s="4"/>
      <c r="D1" s="4"/>
      <c r="E1" s="4"/>
      <c r="F1" s="4"/>
      <c r="G1" s="5"/>
      <c r="H1" s="5"/>
      <c r="I1" s="5"/>
      <c r="J1" s="5"/>
      <c r="K1" s="4"/>
      <c r="L1" s="4"/>
      <c r="M1" s="4"/>
      <c r="N1" s="4"/>
      <c r="O1" s="4"/>
    </row>
    <row r="2" ht="48" customHeight="1" spans="1:15">
      <c r="A2" s="3"/>
      <c r="B2" s="6" t="s">
        <v>1</v>
      </c>
      <c r="C2" s="6"/>
      <c r="D2" s="7"/>
      <c r="E2" s="7"/>
      <c r="F2" s="7"/>
      <c r="G2" s="7"/>
      <c r="H2" s="7"/>
      <c r="I2" s="7"/>
      <c r="J2" s="94"/>
      <c r="K2" s="7"/>
      <c r="L2" s="7"/>
      <c r="M2" s="7"/>
      <c r="N2" s="7"/>
      <c r="O2" s="7"/>
    </row>
    <row r="3" ht="27.85" customHeight="1" spans="1:20">
      <c r="A3" s="3">
        <v>0</v>
      </c>
      <c r="B3" s="3"/>
      <c r="C3" s="75" t="s">
        <v>2</v>
      </c>
      <c r="D3" s="75"/>
      <c r="E3" s="75"/>
      <c r="F3" s="75"/>
      <c r="G3" s="75"/>
      <c r="H3" s="75"/>
      <c r="I3" s="75"/>
      <c r="J3" s="75"/>
      <c r="K3" s="75"/>
      <c r="L3" s="75"/>
      <c r="M3" s="75"/>
      <c r="N3" s="75"/>
      <c r="O3" s="75"/>
      <c r="R3" s="2"/>
      <c r="S3" s="1"/>
      <c r="T3" s="1"/>
    </row>
    <row r="4" ht="14.3" customHeight="1" spans="1:20">
      <c r="A4" s="3">
        <v>0</v>
      </c>
      <c r="B4" s="3"/>
      <c r="C4" s="11"/>
      <c r="D4" s="11"/>
      <c r="E4" s="11"/>
      <c r="F4" s="11"/>
      <c r="G4" s="12"/>
      <c r="H4" s="12"/>
      <c r="I4" s="12"/>
      <c r="J4" s="95"/>
      <c r="K4" s="29"/>
      <c r="L4" s="11"/>
      <c r="M4" s="11"/>
      <c r="N4" s="11"/>
      <c r="O4" s="63" t="s">
        <v>3</v>
      </c>
      <c r="R4" s="1"/>
      <c r="S4" s="1"/>
      <c r="T4" s="1"/>
    </row>
    <row r="5" ht="33" customHeight="1" spans="1:20">
      <c r="A5" s="3">
        <v>0</v>
      </c>
      <c r="B5" s="65" t="s">
        <v>4</v>
      </c>
      <c r="C5" s="65"/>
      <c r="D5" s="65"/>
      <c r="E5" s="65"/>
      <c r="F5" s="65"/>
      <c r="G5" s="65"/>
      <c r="H5" s="65"/>
      <c r="I5" s="65"/>
      <c r="J5" s="65" t="s">
        <v>5</v>
      </c>
      <c r="K5" s="65" t="s">
        <v>6</v>
      </c>
      <c r="L5" s="65"/>
      <c r="M5" s="96" t="s">
        <v>7</v>
      </c>
      <c r="N5" s="97"/>
      <c r="O5" s="65" t="s">
        <v>8</v>
      </c>
      <c r="R5" s="1"/>
      <c r="S5" s="1"/>
      <c r="T5" s="1"/>
    </row>
    <row r="6" ht="61" customHeight="1" spans="1:20">
      <c r="A6" s="3">
        <v>0</v>
      </c>
      <c r="B6" s="65" t="s">
        <v>9</v>
      </c>
      <c r="C6" s="65" t="s">
        <v>10</v>
      </c>
      <c r="D6" s="65" t="s">
        <v>11</v>
      </c>
      <c r="E6" s="65" t="s">
        <v>12</v>
      </c>
      <c r="F6" s="65" t="s">
        <v>13</v>
      </c>
      <c r="G6" s="65" t="s">
        <v>14</v>
      </c>
      <c r="H6" s="65" t="s">
        <v>15</v>
      </c>
      <c r="I6" s="65" t="s">
        <v>16</v>
      </c>
      <c r="J6" s="65"/>
      <c r="K6" s="65"/>
      <c r="L6" s="65" t="s">
        <v>17</v>
      </c>
      <c r="M6" s="98"/>
      <c r="N6" s="99" t="s">
        <v>17</v>
      </c>
      <c r="O6" s="65"/>
      <c r="R6" s="1"/>
      <c r="S6" s="1"/>
      <c r="T6" s="1"/>
    </row>
    <row r="7" ht="30" customHeight="1" spans="1:20">
      <c r="A7" s="76"/>
      <c r="B7" s="77" t="s">
        <v>18</v>
      </c>
      <c r="C7" s="78"/>
      <c r="D7" s="78"/>
      <c r="E7" s="79"/>
      <c r="F7" s="80">
        <f>SUBTOTAL(9,F8:F18)</f>
        <v>3.0965</v>
      </c>
      <c r="G7" s="65"/>
      <c r="H7" s="65"/>
      <c r="I7" s="100"/>
      <c r="J7" s="100"/>
      <c r="K7" s="101"/>
      <c r="L7" s="79"/>
      <c r="M7" s="102"/>
      <c r="N7" s="79"/>
      <c r="O7" s="65"/>
      <c r="R7" s="1"/>
      <c r="S7" s="1"/>
      <c r="T7" s="1"/>
    </row>
    <row r="8" s="74" customFormat="1" ht="30" customHeight="1" spans="2:15">
      <c r="B8" s="16" t="s">
        <v>19</v>
      </c>
      <c r="C8" s="81" t="s">
        <v>20</v>
      </c>
      <c r="D8" s="81" t="s">
        <v>21</v>
      </c>
      <c r="E8" s="82" t="s">
        <v>22</v>
      </c>
      <c r="F8" s="83">
        <v>0.5769</v>
      </c>
      <c r="G8" s="84" t="s">
        <v>23</v>
      </c>
      <c r="H8" s="81" t="s">
        <v>24</v>
      </c>
      <c r="I8" s="81" t="s">
        <v>25</v>
      </c>
      <c r="J8" s="103" t="s">
        <v>26</v>
      </c>
      <c r="K8" s="87">
        <v>10.98</v>
      </c>
      <c r="L8" s="87">
        <v>1</v>
      </c>
      <c r="M8" s="87">
        <v>1</v>
      </c>
      <c r="N8" s="87">
        <v>1</v>
      </c>
      <c r="O8" s="104" t="s">
        <v>27</v>
      </c>
    </row>
    <row r="9" s="74" customFormat="1" ht="30" customHeight="1" spans="2:15">
      <c r="B9" s="16" t="s">
        <v>19</v>
      </c>
      <c r="C9" s="81" t="s">
        <v>28</v>
      </c>
      <c r="D9" s="81" t="s">
        <v>29</v>
      </c>
      <c r="E9" s="82" t="s">
        <v>22</v>
      </c>
      <c r="F9" s="83">
        <v>0.4231</v>
      </c>
      <c r="G9" s="84" t="s">
        <v>30</v>
      </c>
      <c r="H9" s="81" t="s">
        <v>31</v>
      </c>
      <c r="I9" s="81" t="s">
        <v>25</v>
      </c>
      <c r="J9" s="103" t="s">
        <v>26</v>
      </c>
      <c r="K9" s="105"/>
      <c r="L9" s="105"/>
      <c r="M9" s="105"/>
      <c r="N9" s="105"/>
      <c r="O9" s="106"/>
    </row>
    <row r="10" s="74" customFormat="1" ht="30" customHeight="1" spans="2:15">
      <c r="B10" s="21" t="s">
        <v>32</v>
      </c>
      <c r="C10" s="81" t="s">
        <v>33</v>
      </c>
      <c r="D10" s="81" t="s">
        <v>34</v>
      </c>
      <c r="E10" s="82" t="s">
        <v>22</v>
      </c>
      <c r="F10" s="83">
        <v>0.15</v>
      </c>
      <c r="G10" s="84" t="s">
        <v>35</v>
      </c>
      <c r="H10" s="81" t="s">
        <v>36</v>
      </c>
      <c r="I10" s="81" t="s">
        <v>25</v>
      </c>
      <c r="J10" s="103" t="s">
        <v>37</v>
      </c>
      <c r="K10" s="87">
        <v>3.82</v>
      </c>
      <c r="L10" s="87">
        <v>0.21</v>
      </c>
      <c r="M10" s="87">
        <v>3.82</v>
      </c>
      <c r="N10" s="87">
        <v>0.21</v>
      </c>
      <c r="O10" s="104" t="s">
        <v>38</v>
      </c>
    </row>
    <row r="11" s="74" customFormat="1" ht="30" customHeight="1" spans="2:15">
      <c r="B11" s="21" t="s">
        <v>32</v>
      </c>
      <c r="C11" s="81" t="s">
        <v>39</v>
      </c>
      <c r="D11" s="81" t="s">
        <v>40</v>
      </c>
      <c r="E11" s="82" t="s">
        <v>22</v>
      </c>
      <c r="F11" s="83">
        <v>0.058</v>
      </c>
      <c r="G11" s="84" t="s">
        <v>41</v>
      </c>
      <c r="H11" s="81" t="s">
        <v>42</v>
      </c>
      <c r="I11" s="81" t="s">
        <v>43</v>
      </c>
      <c r="J11" s="103" t="s">
        <v>44</v>
      </c>
      <c r="K11" s="105"/>
      <c r="L11" s="105"/>
      <c r="M11" s="105"/>
      <c r="N11" s="105"/>
      <c r="O11" s="106"/>
    </row>
    <row r="12" s="74" customFormat="1" ht="37.5" spans="2:15">
      <c r="B12" s="16" t="s">
        <v>19</v>
      </c>
      <c r="C12" s="81" t="s">
        <v>45</v>
      </c>
      <c r="D12" s="81" t="s">
        <v>46</v>
      </c>
      <c r="E12" s="82" t="s">
        <v>22</v>
      </c>
      <c r="F12" s="83">
        <v>0.1</v>
      </c>
      <c r="G12" s="84" t="s">
        <v>47</v>
      </c>
      <c r="H12" s="81" t="s">
        <v>48</v>
      </c>
      <c r="I12" s="81" t="s">
        <v>25</v>
      </c>
      <c r="J12" s="103" t="s">
        <v>49</v>
      </c>
      <c r="K12" s="81">
        <v>2.6667</v>
      </c>
      <c r="L12" s="81">
        <v>1.86</v>
      </c>
      <c r="M12" s="81">
        <v>2.6</v>
      </c>
      <c r="N12" s="81">
        <v>1.86</v>
      </c>
      <c r="O12" s="107" t="s">
        <v>50</v>
      </c>
    </row>
    <row r="13" s="74" customFormat="1" ht="22" customHeight="1" spans="2:15">
      <c r="B13" s="16" t="s">
        <v>19</v>
      </c>
      <c r="C13" s="81" t="s">
        <v>51</v>
      </c>
      <c r="D13" s="81" t="s">
        <v>52</v>
      </c>
      <c r="E13" s="82" t="s">
        <v>22</v>
      </c>
      <c r="F13" s="83">
        <v>0.0852</v>
      </c>
      <c r="G13" s="84" t="s">
        <v>53</v>
      </c>
      <c r="H13" s="81" t="s">
        <v>54</v>
      </c>
      <c r="I13" s="81" t="s">
        <v>43</v>
      </c>
      <c r="J13" s="103" t="s">
        <v>55</v>
      </c>
      <c r="K13" s="108">
        <v>4.93</v>
      </c>
      <c r="L13" s="108">
        <v>2.5</v>
      </c>
      <c r="M13" s="108">
        <v>2.854</v>
      </c>
      <c r="N13" s="108">
        <v>2.5</v>
      </c>
      <c r="O13" s="109" t="s">
        <v>56</v>
      </c>
    </row>
    <row r="14" s="74" customFormat="1" ht="22" customHeight="1" spans="2:15">
      <c r="B14" s="16" t="s">
        <v>19</v>
      </c>
      <c r="C14" s="81" t="s">
        <v>57</v>
      </c>
      <c r="D14" s="81" t="s">
        <v>58</v>
      </c>
      <c r="E14" s="82" t="s">
        <v>22</v>
      </c>
      <c r="F14" s="83">
        <v>0.2879</v>
      </c>
      <c r="G14" s="84" t="s">
        <v>59</v>
      </c>
      <c r="H14" s="81" t="s">
        <v>60</v>
      </c>
      <c r="I14" s="81" t="s">
        <v>43</v>
      </c>
      <c r="J14" s="103" t="s">
        <v>61</v>
      </c>
      <c r="K14" s="110"/>
      <c r="L14" s="110"/>
      <c r="M14" s="110"/>
      <c r="N14" s="110"/>
      <c r="O14" s="111"/>
    </row>
    <row r="15" s="74" customFormat="1" ht="22" customHeight="1" spans="2:15">
      <c r="B15" s="16" t="s">
        <v>19</v>
      </c>
      <c r="C15" s="85" t="s">
        <v>62</v>
      </c>
      <c r="D15" s="85" t="s">
        <v>63</v>
      </c>
      <c r="E15" s="86" t="s">
        <v>22</v>
      </c>
      <c r="F15" s="83">
        <v>0.0262</v>
      </c>
      <c r="G15" s="84" t="s">
        <v>64</v>
      </c>
      <c r="H15" s="85" t="s">
        <v>65</v>
      </c>
      <c r="I15" s="85" t="s">
        <v>43</v>
      </c>
      <c r="J15" s="18" t="s">
        <v>55</v>
      </c>
      <c r="K15" s="112"/>
      <c r="L15" s="112"/>
      <c r="M15" s="112"/>
      <c r="N15" s="112"/>
      <c r="O15" s="113"/>
    </row>
    <row r="16" s="74" customFormat="1" ht="35" customHeight="1" spans="2:15">
      <c r="B16" s="16" t="s">
        <v>19</v>
      </c>
      <c r="C16" s="87" t="s">
        <v>66</v>
      </c>
      <c r="D16" s="87" t="s">
        <v>67</v>
      </c>
      <c r="E16" s="88" t="s">
        <v>22</v>
      </c>
      <c r="F16" s="83">
        <v>0.17</v>
      </c>
      <c r="G16" s="84" t="s">
        <v>68</v>
      </c>
      <c r="H16" s="87" t="s">
        <v>69</v>
      </c>
      <c r="I16" s="87" t="s">
        <v>43</v>
      </c>
      <c r="J16" s="104" t="s">
        <v>70</v>
      </c>
      <c r="K16" s="87">
        <v>4.68</v>
      </c>
      <c r="L16" s="87">
        <v>0.663</v>
      </c>
      <c r="M16" s="87">
        <v>2.6</v>
      </c>
      <c r="N16" s="87">
        <v>0.663</v>
      </c>
      <c r="O16" s="104" t="s">
        <v>71</v>
      </c>
    </row>
    <row r="17" ht="83" customHeight="1" spans="2:15">
      <c r="B17" s="89" t="s">
        <v>72</v>
      </c>
      <c r="C17" s="16" t="s">
        <v>73</v>
      </c>
      <c r="D17" s="90">
        <v>198451</v>
      </c>
      <c r="E17" s="91" t="s">
        <v>22</v>
      </c>
      <c r="F17" s="83">
        <v>0.5</v>
      </c>
      <c r="G17" s="92">
        <v>45323</v>
      </c>
      <c r="H17" s="28">
        <v>2.59</v>
      </c>
      <c r="I17" s="85" t="s">
        <v>43</v>
      </c>
      <c r="J17" s="114" t="s">
        <v>74</v>
      </c>
      <c r="K17" s="115">
        <v>16.56</v>
      </c>
      <c r="L17" s="115">
        <v>8.6</v>
      </c>
      <c r="M17" s="116">
        <v>4.7</v>
      </c>
      <c r="N17" s="116">
        <v>2.42</v>
      </c>
      <c r="O17" s="117" t="s">
        <v>75</v>
      </c>
    </row>
    <row r="18" ht="83" customHeight="1" spans="2:15">
      <c r="B18" s="89" t="s">
        <v>72</v>
      </c>
      <c r="C18" s="16" t="s">
        <v>73</v>
      </c>
      <c r="D18" s="90">
        <v>198451</v>
      </c>
      <c r="E18" s="91" t="s">
        <v>22</v>
      </c>
      <c r="F18" s="83">
        <v>0.7192</v>
      </c>
      <c r="G18" s="92">
        <v>45547</v>
      </c>
      <c r="H18" s="28">
        <v>2.18</v>
      </c>
      <c r="I18" s="85" t="s">
        <v>43</v>
      </c>
      <c r="J18" s="114" t="s">
        <v>74</v>
      </c>
      <c r="K18" s="118"/>
      <c r="L18" s="118"/>
      <c r="M18" s="119"/>
      <c r="N18" s="119"/>
      <c r="O18" s="120"/>
    </row>
    <row r="19" spans="6:6">
      <c r="F19" s="93"/>
    </row>
  </sheetData>
  <autoFilter ref="A7:T18">
    <extLst/>
  </autoFilter>
  <mergeCells count="29">
    <mergeCell ref="B1:O1"/>
    <mergeCell ref="C3:O3"/>
    <mergeCell ref="B5:I5"/>
    <mergeCell ref="K5:L5"/>
    <mergeCell ref="M5:N5"/>
    <mergeCell ref="B7:E7"/>
    <mergeCell ref="J5:J6"/>
    <mergeCell ref="K8:K9"/>
    <mergeCell ref="K10:K11"/>
    <mergeCell ref="K13:K15"/>
    <mergeCell ref="K17:K18"/>
    <mergeCell ref="L8:L9"/>
    <mergeCell ref="L10:L11"/>
    <mergeCell ref="L13:L15"/>
    <mergeCell ref="L17:L18"/>
    <mergeCell ref="M8:M9"/>
    <mergeCell ref="M10:M11"/>
    <mergeCell ref="M13:M15"/>
    <mergeCell ref="M17:M18"/>
    <mergeCell ref="N8:N9"/>
    <mergeCell ref="N10:N11"/>
    <mergeCell ref="N13:N15"/>
    <mergeCell ref="N17:N18"/>
    <mergeCell ref="O5:O6"/>
    <mergeCell ref="O8:O9"/>
    <mergeCell ref="O10:O11"/>
    <mergeCell ref="O13:O15"/>
    <mergeCell ref="O17:O18"/>
    <mergeCell ref="R3:T7"/>
  </mergeCells>
  <printOptions horizontalCentered="1"/>
  <pageMargins left="0.393055555555556" right="0.393055555555556" top="0.393055555555556" bottom="0.393055555555556" header="0" footer="0"/>
  <pageSetup paperSize="9" scale="56"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8"/>
  <sheetViews>
    <sheetView zoomScale="85" zoomScaleNormal="85" workbookViewId="0">
      <pane xSplit="3" ySplit="6" topLeftCell="D7" activePane="bottomRight" state="frozen"/>
      <selection/>
      <selection pane="topRight"/>
      <selection pane="bottomLeft"/>
      <selection pane="bottomRight" activeCell="O8" sqref="O8"/>
    </sheetView>
  </sheetViews>
  <sheetFormatPr defaultColWidth="10" defaultRowHeight="13.5"/>
  <cols>
    <col min="1" max="1" width="9" hidden="1"/>
    <col min="2" max="2" width="22.625" customWidth="1"/>
    <col min="3" max="3" width="29.625" customWidth="1"/>
    <col min="4" max="4" width="9.125" style="1" customWidth="1"/>
    <col min="5" max="5" width="15.25" customWidth="1"/>
    <col min="6" max="6" width="9.125" customWidth="1"/>
    <col min="7" max="7" width="12.75" style="1" customWidth="1"/>
    <col min="8" max="9" width="9.125" customWidth="1"/>
    <col min="10" max="10" width="10.25" customWidth="1"/>
    <col min="11" max="11" width="35.625" customWidth="1"/>
    <col min="12" max="12" width="18.5" customWidth="1"/>
    <col min="13" max="16" width="9.125" customWidth="1"/>
    <col min="17" max="17" width="17.375" customWidth="1"/>
    <col min="18" max="18" width="9.125" customWidth="1"/>
    <col min="19" max="19" width="11" customWidth="1"/>
  </cols>
  <sheetData>
    <row r="1" ht="20.25" spans="1:19">
      <c r="A1" s="3">
        <v>0</v>
      </c>
      <c r="B1" s="4" t="s">
        <v>0</v>
      </c>
      <c r="C1" s="4"/>
      <c r="D1" s="5"/>
      <c r="E1" s="4"/>
      <c r="F1" s="4"/>
      <c r="G1" s="5"/>
      <c r="H1" s="4"/>
      <c r="I1" s="4"/>
      <c r="J1" s="4"/>
      <c r="K1" s="4"/>
      <c r="L1" s="4"/>
      <c r="M1" s="4"/>
      <c r="N1" s="4"/>
      <c r="O1" s="4"/>
      <c r="P1" s="4"/>
      <c r="Q1" s="4"/>
      <c r="R1" s="4"/>
      <c r="S1" s="4"/>
    </row>
    <row r="2" ht="25.5" spans="1:19">
      <c r="A2" s="3"/>
      <c r="B2" s="6" t="s">
        <v>76</v>
      </c>
      <c r="C2" s="6"/>
      <c r="D2" s="7"/>
      <c r="E2" s="8"/>
      <c r="F2" s="8"/>
      <c r="G2" s="9"/>
      <c r="H2" s="8"/>
      <c r="I2" s="8"/>
      <c r="J2" s="8"/>
      <c r="K2" s="8"/>
      <c r="L2" s="8"/>
      <c r="M2" s="8"/>
      <c r="N2" s="8"/>
      <c r="O2" s="8"/>
      <c r="P2" s="8"/>
      <c r="Q2" s="8"/>
      <c r="S2" s="61"/>
    </row>
    <row r="3" ht="19.5" spans="1:19">
      <c r="A3" s="3">
        <v>0</v>
      </c>
      <c r="B3" s="10" t="s">
        <v>77</v>
      </c>
      <c r="C3" s="10"/>
      <c r="D3" s="10"/>
      <c r="E3" s="10"/>
      <c r="F3" s="10"/>
      <c r="G3" s="10"/>
      <c r="H3" s="10"/>
      <c r="I3" s="10"/>
      <c r="J3" s="10"/>
      <c r="K3" s="10"/>
      <c r="L3" s="10"/>
      <c r="M3" s="10"/>
      <c r="N3" s="10"/>
      <c r="O3" s="10"/>
      <c r="P3" s="10"/>
      <c r="Q3" s="10"/>
      <c r="R3" s="10"/>
      <c r="S3" s="10"/>
    </row>
    <row r="4" ht="14.3" customHeight="1" spans="1:19">
      <c r="A4" s="3">
        <v>0</v>
      </c>
      <c r="B4" s="3"/>
      <c r="C4" s="11"/>
      <c r="D4" s="12"/>
      <c r="E4" s="11"/>
      <c r="F4" s="11"/>
      <c r="G4" s="12"/>
      <c r="H4" s="11"/>
      <c r="I4" s="11"/>
      <c r="J4" s="29"/>
      <c r="K4" s="29"/>
      <c r="L4" s="29"/>
      <c r="M4" s="29"/>
      <c r="N4" s="11"/>
      <c r="O4" s="11"/>
      <c r="P4" s="11"/>
      <c r="Q4" s="62"/>
      <c r="R4" s="29"/>
      <c r="S4" s="63" t="s">
        <v>3</v>
      </c>
    </row>
    <row r="5" s="1" customFormat="1" ht="30" customHeight="1" spans="1:19">
      <c r="A5" s="13">
        <v>0</v>
      </c>
      <c r="B5" s="14" t="s">
        <v>4</v>
      </c>
      <c r="C5" s="14"/>
      <c r="D5" s="14"/>
      <c r="E5" s="14"/>
      <c r="F5" s="14"/>
      <c r="G5" s="14"/>
      <c r="H5" s="14"/>
      <c r="I5" s="14"/>
      <c r="J5" s="14" t="s">
        <v>78</v>
      </c>
      <c r="K5" s="14" t="s">
        <v>5</v>
      </c>
      <c r="L5" s="14" t="s">
        <v>79</v>
      </c>
      <c r="M5" s="14" t="s">
        <v>6</v>
      </c>
      <c r="N5" s="14"/>
      <c r="O5" s="14" t="s">
        <v>7</v>
      </c>
      <c r="P5" s="14"/>
      <c r="Q5" s="14" t="s">
        <v>8</v>
      </c>
      <c r="R5" s="14" t="s">
        <v>80</v>
      </c>
      <c r="S5" s="14" t="s">
        <v>81</v>
      </c>
    </row>
    <row r="6" s="1" customFormat="1" ht="48" customHeight="1" spans="1:19">
      <c r="A6" s="13">
        <v>0</v>
      </c>
      <c r="B6" s="14" t="s">
        <v>9</v>
      </c>
      <c r="C6" s="14" t="s">
        <v>10</v>
      </c>
      <c r="D6" s="14" t="s">
        <v>11</v>
      </c>
      <c r="E6" s="14" t="s">
        <v>12</v>
      </c>
      <c r="F6" s="14" t="s">
        <v>13</v>
      </c>
      <c r="G6" s="14" t="s">
        <v>14</v>
      </c>
      <c r="H6" s="14" t="s">
        <v>15</v>
      </c>
      <c r="I6" s="14" t="s">
        <v>16</v>
      </c>
      <c r="J6" s="14"/>
      <c r="K6" s="14"/>
      <c r="L6" s="14"/>
      <c r="M6" s="14"/>
      <c r="N6" s="14" t="s">
        <v>17</v>
      </c>
      <c r="O6" s="14"/>
      <c r="P6" s="14" t="s">
        <v>17</v>
      </c>
      <c r="Q6" s="14"/>
      <c r="R6" s="14"/>
      <c r="S6" s="14"/>
    </row>
    <row r="7" s="1" customFormat="1" ht="48" customHeight="1" spans="1:19">
      <c r="A7" s="13"/>
      <c r="B7" s="14" t="s">
        <v>18</v>
      </c>
      <c r="C7" s="14"/>
      <c r="D7" s="14"/>
      <c r="E7" s="14"/>
      <c r="F7" s="14">
        <f>SUBTOTAL(9,F8:F38)</f>
        <v>62.5455</v>
      </c>
      <c r="G7" s="15"/>
      <c r="H7" s="14"/>
      <c r="I7" s="14"/>
      <c r="J7" s="14"/>
      <c r="K7" s="14"/>
      <c r="L7" s="14"/>
      <c r="M7" s="14"/>
      <c r="N7" s="14"/>
      <c r="O7" s="14"/>
      <c r="P7" s="14"/>
      <c r="Q7" s="14"/>
      <c r="R7" s="14"/>
      <c r="S7" s="14"/>
    </row>
    <row r="8" s="2" customFormat="1" ht="52.5" spans="1:19">
      <c r="A8" s="13" t="s">
        <v>82</v>
      </c>
      <c r="B8" s="16" t="s">
        <v>19</v>
      </c>
      <c r="C8" s="17" t="s">
        <v>83</v>
      </c>
      <c r="D8" s="17" t="s">
        <v>84</v>
      </c>
      <c r="E8" s="18" t="s">
        <v>85</v>
      </c>
      <c r="F8" s="19">
        <v>0.12</v>
      </c>
      <c r="G8" s="20" t="s">
        <v>86</v>
      </c>
      <c r="H8" s="17" t="s">
        <v>87</v>
      </c>
      <c r="I8" s="17" t="s">
        <v>43</v>
      </c>
      <c r="J8" s="18" t="s">
        <v>88</v>
      </c>
      <c r="K8" s="18" t="s">
        <v>89</v>
      </c>
      <c r="L8" s="30" t="s">
        <v>90</v>
      </c>
      <c r="M8" s="31">
        <v>19.5794</v>
      </c>
      <c r="N8" s="31">
        <v>1.96</v>
      </c>
      <c r="O8" s="31">
        <v>19.5794</v>
      </c>
      <c r="P8" s="31">
        <v>1.96</v>
      </c>
      <c r="Q8" s="64" t="s">
        <v>91</v>
      </c>
      <c r="R8" s="31"/>
      <c r="S8" s="65"/>
    </row>
    <row r="9" s="2" customFormat="1" spans="2:19">
      <c r="B9" s="16" t="s">
        <v>19</v>
      </c>
      <c r="C9" s="17" t="s">
        <v>92</v>
      </c>
      <c r="D9" s="17" t="s">
        <v>93</v>
      </c>
      <c r="E9" s="18" t="s">
        <v>85</v>
      </c>
      <c r="F9" s="19">
        <v>0.14</v>
      </c>
      <c r="G9" s="20" t="s">
        <v>59</v>
      </c>
      <c r="H9" s="17" t="s">
        <v>48</v>
      </c>
      <c r="I9" s="17" t="s">
        <v>43</v>
      </c>
      <c r="J9" s="18" t="s">
        <v>94</v>
      </c>
      <c r="K9" s="21" t="s">
        <v>49</v>
      </c>
      <c r="L9" s="32" t="s">
        <v>95</v>
      </c>
      <c r="M9" s="33">
        <v>2.6667</v>
      </c>
      <c r="N9" s="33">
        <v>1.86</v>
      </c>
      <c r="O9" s="33">
        <v>2.6082</v>
      </c>
      <c r="P9" s="33">
        <v>1.86</v>
      </c>
      <c r="Q9" s="66" t="s">
        <v>50</v>
      </c>
      <c r="R9" s="33"/>
      <c r="S9" s="43"/>
    </row>
    <row r="10" s="2" customFormat="1" ht="29" customHeight="1" spans="2:19">
      <c r="B10" s="16" t="s">
        <v>19</v>
      </c>
      <c r="C10" s="17" t="s">
        <v>96</v>
      </c>
      <c r="D10" s="17" t="s">
        <v>97</v>
      </c>
      <c r="E10" s="18" t="s">
        <v>85</v>
      </c>
      <c r="F10" s="19">
        <v>0.091</v>
      </c>
      <c r="G10" s="20" t="s">
        <v>98</v>
      </c>
      <c r="H10" s="17" t="s">
        <v>99</v>
      </c>
      <c r="I10" s="17" t="s">
        <v>43</v>
      </c>
      <c r="J10" s="18" t="s">
        <v>100</v>
      </c>
      <c r="K10" s="17" t="s">
        <v>101</v>
      </c>
      <c r="L10" s="34"/>
      <c r="M10" s="35"/>
      <c r="N10" s="35"/>
      <c r="O10" s="35"/>
      <c r="P10" s="35"/>
      <c r="Q10" s="67"/>
      <c r="R10" s="35"/>
      <c r="S10" s="43"/>
    </row>
    <row r="11" s="2" customFormat="1" ht="29" customHeight="1" spans="2:19">
      <c r="B11" s="21" t="s">
        <v>32</v>
      </c>
      <c r="C11" s="17" t="s">
        <v>102</v>
      </c>
      <c r="D11" s="17" t="s">
        <v>103</v>
      </c>
      <c r="E11" s="18" t="s">
        <v>85</v>
      </c>
      <c r="F11" s="19">
        <v>0.1</v>
      </c>
      <c r="G11" s="20" t="s">
        <v>104</v>
      </c>
      <c r="H11" s="17" t="s">
        <v>105</v>
      </c>
      <c r="I11" s="17" t="s">
        <v>43</v>
      </c>
      <c r="J11" s="18" t="s">
        <v>106</v>
      </c>
      <c r="K11" s="18" t="s">
        <v>44</v>
      </c>
      <c r="L11" s="36" t="s">
        <v>107</v>
      </c>
      <c r="M11" s="37">
        <v>3.82</v>
      </c>
      <c r="N11" s="37">
        <v>2.65</v>
      </c>
      <c r="O11" s="37">
        <v>3.82</v>
      </c>
      <c r="P11" s="37">
        <v>2.65</v>
      </c>
      <c r="Q11" s="33" t="s">
        <v>108</v>
      </c>
      <c r="R11" s="33">
        <v>1.48</v>
      </c>
      <c r="S11" s="43"/>
    </row>
    <row r="12" s="2" customFormat="1" ht="29" customHeight="1" spans="2:19">
      <c r="B12" s="21" t="s">
        <v>32</v>
      </c>
      <c r="C12" s="17" t="s">
        <v>109</v>
      </c>
      <c r="D12" s="17" t="s">
        <v>110</v>
      </c>
      <c r="E12" s="18" t="s">
        <v>85</v>
      </c>
      <c r="F12" s="19">
        <v>0.55</v>
      </c>
      <c r="G12" s="20" t="s">
        <v>111</v>
      </c>
      <c r="H12" s="17" t="s">
        <v>42</v>
      </c>
      <c r="I12" s="17" t="s">
        <v>43</v>
      </c>
      <c r="J12" s="18" t="s">
        <v>106</v>
      </c>
      <c r="K12" s="18" t="s">
        <v>44</v>
      </c>
      <c r="L12" s="38"/>
      <c r="M12" s="39"/>
      <c r="N12" s="39"/>
      <c r="O12" s="39"/>
      <c r="P12" s="39"/>
      <c r="Q12" s="48"/>
      <c r="R12" s="48"/>
      <c r="S12" s="43"/>
    </row>
    <row r="13" s="2" customFormat="1" ht="29" customHeight="1" spans="2:19">
      <c r="B13" s="21" t="s">
        <v>32</v>
      </c>
      <c r="C13" s="17" t="s">
        <v>112</v>
      </c>
      <c r="D13" s="17" t="s">
        <v>113</v>
      </c>
      <c r="E13" s="18" t="s">
        <v>85</v>
      </c>
      <c r="F13" s="19">
        <v>1</v>
      </c>
      <c r="G13" s="20" t="s">
        <v>114</v>
      </c>
      <c r="H13" s="17" t="s">
        <v>42</v>
      </c>
      <c r="I13" s="17" t="s">
        <v>43</v>
      </c>
      <c r="J13" s="18" t="s">
        <v>106</v>
      </c>
      <c r="K13" s="18" t="s">
        <v>44</v>
      </c>
      <c r="L13" s="38"/>
      <c r="M13" s="39"/>
      <c r="N13" s="39"/>
      <c r="O13" s="39"/>
      <c r="P13" s="39"/>
      <c r="Q13" s="48"/>
      <c r="R13" s="48"/>
      <c r="S13" s="43"/>
    </row>
    <row r="14" s="2" customFormat="1" ht="29" customHeight="1" spans="2:19">
      <c r="B14" s="21" t="s">
        <v>32</v>
      </c>
      <c r="C14" s="17" t="s">
        <v>115</v>
      </c>
      <c r="D14" s="17" t="s">
        <v>116</v>
      </c>
      <c r="E14" s="18" t="s">
        <v>85</v>
      </c>
      <c r="F14" s="19">
        <v>1</v>
      </c>
      <c r="G14" s="20" t="s">
        <v>117</v>
      </c>
      <c r="H14" s="17" t="s">
        <v>118</v>
      </c>
      <c r="I14" s="17" t="s">
        <v>43</v>
      </c>
      <c r="J14" s="18" t="s">
        <v>106</v>
      </c>
      <c r="K14" s="18" t="s">
        <v>44</v>
      </c>
      <c r="L14" s="40"/>
      <c r="M14" s="41"/>
      <c r="N14" s="41"/>
      <c r="O14" s="41"/>
      <c r="P14" s="41"/>
      <c r="Q14" s="35"/>
      <c r="R14" s="35"/>
      <c r="S14" s="43"/>
    </row>
    <row r="15" s="2" customFormat="1" ht="29" customHeight="1" spans="2:19">
      <c r="B15" s="21" t="s">
        <v>32</v>
      </c>
      <c r="C15" s="17" t="s">
        <v>102</v>
      </c>
      <c r="D15" s="17" t="s">
        <v>103</v>
      </c>
      <c r="E15" s="18" t="s">
        <v>85</v>
      </c>
      <c r="F15" s="19">
        <v>1</v>
      </c>
      <c r="G15" s="20" t="s">
        <v>104</v>
      </c>
      <c r="H15" s="17" t="s">
        <v>105</v>
      </c>
      <c r="I15" s="17" t="s">
        <v>43</v>
      </c>
      <c r="J15" s="18" t="s">
        <v>119</v>
      </c>
      <c r="K15" s="18" t="s">
        <v>120</v>
      </c>
      <c r="L15" s="36" t="s">
        <v>121</v>
      </c>
      <c r="M15" s="42">
        <v>9.84</v>
      </c>
      <c r="N15" s="42">
        <v>3.24</v>
      </c>
      <c r="O15" s="42">
        <v>9.28</v>
      </c>
      <c r="P15" s="42">
        <v>3.24</v>
      </c>
      <c r="Q15" s="36" t="s">
        <v>122</v>
      </c>
      <c r="R15" s="42">
        <v>0.4997</v>
      </c>
      <c r="S15" s="43"/>
    </row>
    <row r="16" s="2" customFormat="1" ht="29" customHeight="1" spans="2:19">
      <c r="B16" s="21" t="s">
        <v>32</v>
      </c>
      <c r="C16" s="17" t="s">
        <v>109</v>
      </c>
      <c r="D16" s="17" t="s">
        <v>110</v>
      </c>
      <c r="E16" s="18" t="s">
        <v>85</v>
      </c>
      <c r="F16" s="19">
        <v>0.89</v>
      </c>
      <c r="G16" s="20" t="s">
        <v>111</v>
      </c>
      <c r="H16" s="17" t="s">
        <v>42</v>
      </c>
      <c r="I16" s="17" t="s">
        <v>43</v>
      </c>
      <c r="J16" s="18" t="s">
        <v>119</v>
      </c>
      <c r="K16" s="18" t="s">
        <v>120</v>
      </c>
      <c r="L16" s="38"/>
      <c r="M16" s="38"/>
      <c r="N16" s="38"/>
      <c r="O16" s="38"/>
      <c r="P16" s="38"/>
      <c r="Q16" s="38"/>
      <c r="R16" s="38"/>
      <c r="S16" s="43"/>
    </row>
    <row r="17" s="2" customFormat="1" ht="29" customHeight="1" spans="2:19">
      <c r="B17" s="21" t="s">
        <v>32</v>
      </c>
      <c r="C17" s="17" t="s">
        <v>112</v>
      </c>
      <c r="D17" s="17" t="s">
        <v>113</v>
      </c>
      <c r="E17" s="18" t="s">
        <v>85</v>
      </c>
      <c r="F17" s="19">
        <v>0.46</v>
      </c>
      <c r="G17" s="20" t="s">
        <v>114</v>
      </c>
      <c r="H17" s="17" t="s">
        <v>42</v>
      </c>
      <c r="I17" s="17" t="s">
        <v>43</v>
      </c>
      <c r="J17" s="18" t="s">
        <v>119</v>
      </c>
      <c r="K17" s="18" t="s">
        <v>120</v>
      </c>
      <c r="L17" s="38"/>
      <c r="M17" s="38"/>
      <c r="N17" s="38"/>
      <c r="O17" s="38"/>
      <c r="P17" s="38"/>
      <c r="Q17" s="38"/>
      <c r="R17" s="38"/>
      <c r="S17" s="43"/>
    </row>
    <row r="18" s="2" customFormat="1" ht="29" customHeight="1" spans="2:19">
      <c r="B18" s="21" t="s">
        <v>32</v>
      </c>
      <c r="C18" s="17" t="s">
        <v>123</v>
      </c>
      <c r="D18" s="17" t="s">
        <v>124</v>
      </c>
      <c r="E18" s="18" t="s">
        <v>85</v>
      </c>
      <c r="F18" s="19">
        <v>0.89</v>
      </c>
      <c r="G18" s="20" t="s">
        <v>125</v>
      </c>
      <c r="H18" s="17" t="s">
        <v>126</v>
      </c>
      <c r="I18" s="17" t="s">
        <v>43</v>
      </c>
      <c r="J18" s="18" t="s">
        <v>119</v>
      </c>
      <c r="K18" s="18" t="s">
        <v>120</v>
      </c>
      <c r="L18" s="40"/>
      <c r="M18" s="40"/>
      <c r="N18" s="40"/>
      <c r="O18" s="40"/>
      <c r="P18" s="40"/>
      <c r="Q18" s="40"/>
      <c r="R18" s="40"/>
      <c r="S18" s="43"/>
    </row>
    <row r="19" s="2" customFormat="1" ht="37.5" spans="2:19">
      <c r="B19" s="21" t="s">
        <v>32</v>
      </c>
      <c r="C19" s="17" t="s">
        <v>127</v>
      </c>
      <c r="D19" s="17" t="s">
        <v>128</v>
      </c>
      <c r="E19" s="18" t="s">
        <v>129</v>
      </c>
      <c r="F19" s="19">
        <v>3.1025</v>
      </c>
      <c r="G19" s="20" t="s">
        <v>130</v>
      </c>
      <c r="H19" s="17" t="s">
        <v>131</v>
      </c>
      <c r="I19" s="17" t="s">
        <v>43</v>
      </c>
      <c r="J19" s="18" t="s">
        <v>119</v>
      </c>
      <c r="K19" s="18" t="s">
        <v>132</v>
      </c>
      <c r="L19" s="30" t="s">
        <v>133</v>
      </c>
      <c r="M19" s="43">
        <v>7.96</v>
      </c>
      <c r="N19" s="43">
        <v>3.1</v>
      </c>
      <c r="O19" s="43">
        <v>5.4354</v>
      </c>
      <c r="P19" s="43">
        <v>3.1</v>
      </c>
      <c r="Q19" s="64" t="s">
        <v>134</v>
      </c>
      <c r="R19" s="43">
        <v>0</v>
      </c>
      <c r="S19" s="43"/>
    </row>
    <row r="20" s="2" customFormat="1" ht="37.5" spans="2:19">
      <c r="B20" s="21" t="s">
        <v>32</v>
      </c>
      <c r="C20" s="17" t="s">
        <v>127</v>
      </c>
      <c r="D20" s="17" t="s">
        <v>128</v>
      </c>
      <c r="E20" s="18" t="s">
        <v>129</v>
      </c>
      <c r="F20" s="19">
        <v>0.4</v>
      </c>
      <c r="G20" s="20" t="s">
        <v>130</v>
      </c>
      <c r="H20" s="17" t="s">
        <v>131</v>
      </c>
      <c r="I20" s="17" t="s">
        <v>43</v>
      </c>
      <c r="J20" s="18" t="s">
        <v>119</v>
      </c>
      <c r="K20" s="18" t="s">
        <v>135</v>
      </c>
      <c r="L20" s="44" t="s">
        <v>133</v>
      </c>
      <c r="M20" s="43">
        <v>1.3</v>
      </c>
      <c r="N20" s="43">
        <v>0.4</v>
      </c>
      <c r="O20" s="43">
        <v>0.5</v>
      </c>
      <c r="P20" s="43">
        <v>0.4</v>
      </c>
      <c r="Q20" s="64" t="s">
        <v>136</v>
      </c>
      <c r="R20" s="43">
        <v>0</v>
      </c>
      <c r="S20" s="43"/>
    </row>
    <row r="21" ht="63" spans="2:19">
      <c r="B21" s="22" t="s">
        <v>137</v>
      </c>
      <c r="C21" s="22" t="s">
        <v>138</v>
      </c>
      <c r="D21" s="23" t="s">
        <v>139</v>
      </c>
      <c r="E21" s="18" t="s">
        <v>129</v>
      </c>
      <c r="F21" s="19">
        <v>2</v>
      </c>
      <c r="G21" s="24">
        <v>45050</v>
      </c>
      <c r="H21" s="25">
        <v>3.12</v>
      </c>
      <c r="I21" s="25" t="s">
        <v>140</v>
      </c>
      <c r="J21" s="25" t="s">
        <v>141</v>
      </c>
      <c r="K21" s="25" t="s">
        <v>142</v>
      </c>
      <c r="L21" s="45" t="s">
        <v>143</v>
      </c>
      <c r="M21" s="46">
        <v>3.6</v>
      </c>
      <c r="N21" s="46">
        <v>2</v>
      </c>
      <c r="O21" s="46">
        <v>2.3</v>
      </c>
      <c r="P21" s="46">
        <v>2</v>
      </c>
      <c r="Q21" s="64" t="s">
        <v>144</v>
      </c>
      <c r="R21" s="46">
        <v>0.0155</v>
      </c>
      <c r="S21" s="46"/>
    </row>
    <row r="22" ht="36" spans="2:19">
      <c r="B22" s="16" t="s">
        <v>19</v>
      </c>
      <c r="C22" s="16" t="s">
        <v>145</v>
      </c>
      <c r="D22" s="23" t="s">
        <v>146</v>
      </c>
      <c r="E22" s="18" t="s">
        <v>129</v>
      </c>
      <c r="F22" s="19">
        <v>2.4</v>
      </c>
      <c r="G22" s="24">
        <v>45117</v>
      </c>
      <c r="H22" s="25">
        <v>2.74</v>
      </c>
      <c r="I22" s="17" t="s">
        <v>43</v>
      </c>
      <c r="J22" s="18" t="s">
        <v>147</v>
      </c>
      <c r="K22" s="25" t="s">
        <v>148</v>
      </c>
      <c r="L22" s="33" t="s">
        <v>149</v>
      </c>
      <c r="M22" s="47">
        <v>12</v>
      </c>
      <c r="N22" s="47">
        <v>12</v>
      </c>
      <c r="O22" s="47">
        <v>12</v>
      </c>
      <c r="P22" s="47">
        <v>12</v>
      </c>
      <c r="Q22" s="68" t="s">
        <v>150</v>
      </c>
      <c r="R22" s="69">
        <v>0.4932</v>
      </c>
      <c r="S22" s="68" t="s">
        <v>151</v>
      </c>
    </row>
    <row r="23" ht="36" spans="2:19">
      <c r="B23" s="16" t="s">
        <v>19</v>
      </c>
      <c r="C23" s="16" t="s">
        <v>145</v>
      </c>
      <c r="D23" s="23" t="s">
        <v>146</v>
      </c>
      <c r="E23" s="18" t="s">
        <v>129</v>
      </c>
      <c r="F23" s="19">
        <v>2.4</v>
      </c>
      <c r="G23" s="24">
        <v>45117</v>
      </c>
      <c r="H23" s="25">
        <v>2.74</v>
      </c>
      <c r="I23" s="17" t="s">
        <v>43</v>
      </c>
      <c r="J23" s="18" t="s">
        <v>147</v>
      </c>
      <c r="K23" s="25" t="s">
        <v>148</v>
      </c>
      <c r="L23" s="48"/>
      <c r="M23" s="49"/>
      <c r="N23" s="49"/>
      <c r="O23" s="49"/>
      <c r="P23" s="49"/>
      <c r="Q23" s="70"/>
      <c r="R23" s="71"/>
      <c r="S23" s="70"/>
    </row>
    <row r="24" ht="36" spans="2:19">
      <c r="B24" s="16" t="s">
        <v>19</v>
      </c>
      <c r="C24" s="16" t="s">
        <v>145</v>
      </c>
      <c r="D24" s="23" t="s">
        <v>146</v>
      </c>
      <c r="E24" s="18" t="s">
        <v>129</v>
      </c>
      <c r="F24" s="19">
        <v>2.4</v>
      </c>
      <c r="G24" s="24">
        <v>45117</v>
      </c>
      <c r="H24" s="25">
        <v>2.74</v>
      </c>
      <c r="I24" s="17" t="s">
        <v>43</v>
      </c>
      <c r="J24" s="18" t="s">
        <v>147</v>
      </c>
      <c r="K24" s="25" t="s">
        <v>148</v>
      </c>
      <c r="L24" s="48"/>
      <c r="M24" s="49"/>
      <c r="N24" s="49"/>
      <c r="O24" s="49"/>
      <c r="P24" s="49"/>
      <c r="Q24" s="70"/>
      <c r="R24" s="71"/>
      <c r="S24" s="70"/>
    </row>
    <row r="25" ht="36" spans="2:19">
      <c r="B25" s="16" t="s">
        <v>19</v>
      </c>
      <c r="C25" s="16" t="s">
        <v>145</v>
      </c>
      <c r="D25" s="23" t="s">
        <v>146</v>
      </c>
      <c r="E25" s="18" t="s">
        <v>129</v>
      </c>
      <c r="F25" s="19">
        <v>2.4</v>
      </c>
      <c r="G25" s="24">
        <v>45117</v>
      </c>
      <c r="H25" s="25">
        <v>2.74</v>
      </c>
      <c r="I25" s="17" t="s">
        <v>43</v>
      </c>
      <c r="J25" s="18" t="s">
        <v>147</v>
      </c>
      <c r="K25" s="25" t="s">
        <v>148</v>
      </c>
      <c r="L25" s="48"/>
      <c r="M25" s="49"/>
      <c r="N25" s="49"/>
      <c r="O25" s="49"/>
      <c r="P25" s="49"/>
      <c r="Q25" s="70"/>
      <c r="R25" s="71"/>
      <c r="S25" s="70"/>
    </row>
    <row r="26" ht="36" spans="2:19">
      <c r="B26" s="16" t="s">
        <v>19</v>
      </c>
      <c r="C26" s="16" t="s">
        <v>145</v>
      </c>
      <c r="D26" s="23" t="s">
        <v>146</v>
      </c>
      <c r="E26" s="18" t="s">
        <v>129</v>
      </c>
      <c r="F26" s="19">
        <v>2.4</v>
      </c>
      <c r="G26" s="24">
        <v>45117</v>
      </c>
      <c r="H26" s="25">
        <v>2.74</v>
      </c>
      <c r="I26" s="17" t="s">
        <v>43</v>
      </c>
      <c r="J26" s="18" t="s">
        <v>147</v>
      </c>
      <c r="K26" s="25" t="s">
        <v>148</v>
      </c>
      <c r="L26" s="35"/>
      <c r="M26" s="50"/>
      <c r="N26" s="50"/>
      <c r="O26" s="50"/>
      <c r="P26" s="50"/>
      <c r="Q26" s="72"/>
      <c r="R26" s="73"/>
      <c r="S26" s="72"/>
    </row>
    <row r="27" ht="36" spans="2:19">
      <c r="B27" s="22" t="s">
        <v>152</v>
      </c>
      <c r="C27" s="22" t="s">
        <v>153</v>
      </c>
      <c r="D27" s="23" t="s">
        <v>154</v>
      </c>
      <c r="E27" s="18" t="s">
        <v>129</v>
      </c>
      <c r="F27" s="19">
        <v>0.642</v>
      </c>
      <c r="G27" s="24">
        <v>45050</v>
      </c>
      <c r="H27" s="25">
        <v>3.26</v>
      </c>
      <c r="I27" s="25" t="s">
        <v>155</v>
      </c>
      <c r="J27" s="25" t="s">
        <v>156</v>
      </c>
      <c r="K27" s="25" t="s">
        <v>157</v>
      </c>
      <c r="L27" s="33" t="s">
        <v>158</v>
      </c>
      <c r="M27" s="51">
        <v>16.8</v>
      </c>
      <c r="N27" s="51">
        <v>10</v>
      </c>
      <c r="O27" s="51">
        <v>2.4372</v>
      </c>
      <c r="P27" s="51">
        <v>2.142</v>
      </c>
      <c r="Q27" s="66" t="s">
        <v>159</v>
      </c>
      <c r="R27" s="51"/>
      <c r="S27" s="46"/>
    </row>
    <row r="28" ht="36" spans="2:19">
      <c r="B28" s="16" t="s">
        <v>152</v>
      </c>
      <c r="C28" s="16" t="s">
        <v>160</v>
      </c>
      <c r="D28" s="23" t="s">
        <v>161</v>
      </c>
      <c r="E28" s="18" t="s">
        <v>129</v>
      </c>
      <c r="F28" s="19">
        <v>1.5</v>
      </c>
      <c r="G28" s="24">
        <v>45128</v>
      </c>
      <c r="H28" s="25">
        <v>3.11</v>
      </c>
      <c r="I28" s="25" t="s">
        <v>155</v>
      </c>
      <c r="J28" s="25" t="s">
        <v>156</v>
      </c>
      <c r="K28" s="25" t="s">
        <v>157</v>
      </c>
      <c r="L28" s="52"/>
      <c r="M28" s="53"/>
      <c r="N28" s="53"/>
      <c r="O28" s="53"/>
      <c r="P28" s="53"/>
      <c r="Q28" s="67"/>
      <c r="R28" s="60"/>
      <c r="S28" s="46"/>
    </row>
    <row r="29" s="2" customFormat="1" ht="29" customHeight="1" spans="2:19">
      <c r="B29" s="16" t="s">
        <v>162</v>
      </c>
      <c r="C29" s="17" t="s">
        <v>163</v>
      </c>
      <c r="D29" s="17" t="s">
        <v>164</v>
      </c>
      <c r="E29" s="18" t="s">
        <v>129</v>
      </c>
      <c r="F29" s="17">
        <v>5</v>
      </c>
      <c r="G29" s="20" t="s">
        <v>165</v>
      </c>
      <c r="H29" s="17" t="s">
        <v>166</v>
      </c>
      <c r="I29" s="17" t="s">
        <v>167</v>
      </c>
      <c r="J29" s="18" t="s">
        <v>168</v>
      </c>
      <c r="K29" s="18" t="s">
        <v>169</v>
      </c>
      <c r="L29" s="54" t="s">
        <v>158</v>
      </c>
      <c r="M29" s="55">
        <v>39.3285</v>
      </c>
      <c r="N29" s="55">
        <v>31</v>
      </c>
      <c r="O29" s="55">
        <v>31</v>
      </c>
      <c r="P29" s="55">
        <v>31</v>
      </c>
      <c r="Q29" s="55" t="s">
        <v>170</v>
      </c>
      <c r="R29" s="33"/>
      <c r="S29" s="43"/>
    </row>
    <row r="30" s="2" customFormat="1" ht="37.5" spans="1:19">
      <c r="A30"/>
      <c r="B30" s="16" t="s">
        <v>162</v>
      </c>
      <c r="C30" s="17" t="s">
        <v>171</v>
      </c>
      <c r="D30" s="17" t="s">
        <v>172</v>
      </c>
      <c r="E30" s="18" t="s">
        <v>129</v>
      </c>
      <c r="F30" s="17">
        <v>10</v>
      </c>
      <c r="G30" s="20" t="s">
        <v>173</v>
      </c>
      <c r="H30" s="17" t="s">
        <v>174</v>
      </c>
      <c r="I30" s="17" t="s">
        <v>167</v>
      </c>
      <c r="J30" s="18" t="s">
        <v>168</v>
      </c>
      <c r="K30" s="18" t="s">
        <v>169</v>
      </c>
      <c r="L30" s="56"/>
      <c r="M30" s="56"/>
      <c r="N30" s="56"/>
      <c r="O30" s="56"/>
      <c r="P30" s="56"/>
      <c r="Q30" s="56"/>
      <c r="R30" s="48"/>
      <c r="S30" s="43"/>
    </row>
    <row r="31" ht="36" spans="2:19">
      <c r="B31" s="16" t="s">
        <v>162</v>
      </c>
      <c r="C31" s="26" t="s">
        <v>175</v>
      </c>
      <c r="D31" s="23" t="s">
        <v>176</v>
      </c>
      <c r="E31" s="18" t="s">
        <v>129</v>
      </c>
      <c r="F31" s="17">
        <v>6.25</v>
      </c>
      <c r="G31" s="24">
        <v>44852</v>
      </c>
      <c r="H31" s="17">
        <v>3.25</v>
      </c>
      <c r="I31" s="17" t="s">
        <v>167</v>
      </c>
      <c r="J31" s="18" t="s">
        <v>168</v>
      </c>
      <c r="K31" s="18" t="s">
        <v>169</v>
      </c>
      <c r="L31" s="56"/>
      <c r="M31" s="56"/>
      <c r="N31" s="56"/>
      <c r="O31" s="56"/>
      <c r="P31" s="56"/>
      <c r="Q31" s="56"/>
      <c r="R31" s="48"/>
      <c r="S31" s="46"/>
    </row>
    <row r="32" ht="26" customHeight="1" spans="2:19">
      <c r="B32" s="16" t="s">
        <v>162</v>
      </c>
      <c r="C32" s="26" t="s">
        <v>177</v>
      </c>
      <c r="D32" s="23" t="s">
        <v>178</v>
      </c>
      <c r="E32" s="18" t="s">
        <v>129</v>
      </c>
      <c r="F32" s="17">
        <v>9.52</v>
      </c>
      <c r="G32" s="24">
        <v>45019</v>
      </c>
      <c r="H32" s="17">
        <v>3.33</v>
      </c>
      <c r="I32" s="17" t="s">
        <v>167</v>
      </c>
      <c r="J32" s="18" t="s">
        <v>168</v>
      </c>
      <c r="K32" s="18" t="s">
        <v>169</v>
      </c>
      <c r="L32" s="56"/>
      <c r="M32" s="56"/>
      <c r="N32" s="56"/>
      <c r="O32" s="56"/>
      <c r="P32" s="56"/>
      <c r="Q32" s="56"/>
      <c r="R32" s="48"/>
      <c r="S32" s="46"/>
    </row>
    <row r="33" ht="26" customHeight="1" spans="2:19">
      <c r="B33" s="16" t="s">
        <v>162</v>
      </c>
      <c r="C33" s="27" t="s">
        <v>179</v>
      </c>
      <c r="D33" s="23" t="s">
        <v>180</v>
      </c>
      <c r="E33" s="18" t="s">
        <v>129</v>
      </c>
      <c r="F33" s="17">
        <v>0.23</v>
      </c>
      <c r="G33" s="24">
        <v>45128</v>
      </c>
      <c r="H33" s="17">
        <v>3.11</v>
      </c>
      <c r="I33" s="17" t="s">
        <v>167</v>
      </c>
      <c r="J33" s="18" t="s">
        <v>168</v>
      </c>
      <c r="K33" s="18" t="s">
        <v>169</v>
      </c>
      <c r="L33" s="57"/>
      <c r="M33" s="57"/>
      <c r="N33" s="57"/>
      <c r="O33" s="57"/>
      <c r="P33" s="57"/>
      <c r="Q33" s="57"/>
      <c r="R33" s="35"/>
      <c r="S33" s="46"/>
    </row>
    <row r="34" ht="54" spans="2:19">
      <c r="B34" s="16" t="s">
        <v>181</v>
      </c>
      <c r="C34" s="16" t="s">
        <v>182</v>
      </c>
      <c r="D34" s="23">
        <v>2405832</v>
      </c>
      <c r="E34" s="18" t="s">
        <v>129</v>
      </c>
      <c r="F34" s="28">
        <v>2</v>
      </c>
      <c r="G34" s="24">
        <v>45534</v>
      </c>
      <c r="H34" s="17">
        <v>2.3</v>
      </c>
      <c r="I34" s="17" t="s">
        <v>183</v>
      </c>
      <c r="J34" s="18" t="s">
        <v>184</v>
      </c>
      <c r="K34" s="18" t="s">
        <v>185</v>
      </c>
      <c r="L34" s="45" t="s">
        <v>186</v>
      </c>
      <c r="M34" s="46">
        <v>5.89</v>
      </c>
      <c r="N34" s="46">
        <v>4.45</v>
      </c>
      <c r="O34" s="46">
        <v>2.61</v>
      </c>
      <c r="P34" s="46">
        <v>2.6</v>
      </c>
      <c r="Q34" s="64" t="s">
        <v>187</v>
      </c>
      <c r="R34" s="46"/>
      <c r="S34" s="46"/>
    </row>
    <row r="35" ht="84" spans="2:19">
      <c r="B35" s="16" t="s">
        <v>152</v>
      </c>
      <c r="C35" s="16" t="s">
        <v>188</v>
      </c>
      <c r="D35" s="23">
        <v>2405834</v>
      </c>
      <c r="E35" s="18" t="s">
        <v>129</v>
      </c>
      <c r="F35" s="28">
        <v>2</v>
      </c>
      <c r="G35" s="24">
        <v>45534</v>
      </c>
      <c r="H35" s="17">
        <v>2.41</v>
      </c>
      <c r="I35" s="17" t="s">
        <v>155</v>
      </c>
      <c r="J35" s="18" t="s">
        <v>184</v>
      </c>
      <c r="K35" s="18" t="s">
        <v>189</v>
      </c>
      <c r="L35" s="45" t="s">
        <v>158</v>
      </c>
      <c r="M35" s="46">
        <v>10.6257</v>
      </c>
      <c r="N35" s="46">
        <v>5</v>
      </c>
      <c r="O35" s="46">
        <v>1.66</v>
      </c>
      <c r="P35" s="46">
        <v>1.66</v>
      </c>
      <c r="Q35" s="64" t="s">
        <v>190</v>
      </c>
      <c r="R35" s="46"/>
      <c r="S35" s="46"/>
    </row>
    <row r="36" ht="36" spans="2:19">
      <c r="B36" s="16" t="s">
        <v>19</v>
      </c>
      <c r="C36" s="16" t="s">
        <v>191</v>
      </c>
      <c r="D36" s="23" t="s">
        <v>192</v>
      </c>
      <c r="E36" s="18" t="s">
        <v>129</v>
      </c>
      <c r="F36" s="19">
        <v>0.11</v>
      </c>
      <c r="G36" s="24">
        <v>45154</v>
      </c>
      <c r="H36" s="25">
        <v>3</v>
      </c>
      <c r="I36" s="25" t="s">
        <v>140</v>
      </c>
      <c r="J36" s="18" t="s">
        <v>184</v>
      </c>
      <c r="K36" s="58" t="s">
        <v>193</v>
      </c>
      <c r="L36" s="51" t="s">
        <v>71</v>
      </c>
      <c r="M36" s="51">
        <v>14.4355</v>
      </c>
      <c r="N36" s="51">
        <v>1.66</v>
      </c>
      <c r="O36" s="51">
        <v>14.1851</v>
      </c>
      <c r="P36" s="51">
        <v>1.66</v>
      </c>
      <c r="Q36" s="51" t="s">
        <v>71</v>
      </c>
      <c r="R36" s="51"/>
      <c r="S36" s="46"/>
    </row>
    <row r="37" ht="26" customHeight="1" spans="2:19">
      <c r="B37" s="16" t="s">
        <v>19</v>
      </c>
      <c r="C37" s="16" t="s">
        <v>194</v>
      </c>
      <c r="D37" s="23">
        <v>2405836</v>
      </c>
      <c r="E37" s="18" t="s">
        <v>129</v>
      </c>
      <c r="F37" s="28">
        <v>1.2</v>
      </c>
      <c r="G37" s="24">
        <v>45534</v>
      </c>
      <c r="H37" s="17">
        <v>2.22</v>
      </c>
      <c r="I37" s="17" t="s">
        <v>195</v>
      </c>
      <c r="J37" s="18" t="s">
        <v>184</v>
      </c>
      <c r="K37" s="18" t="s">
        <v>193</v>
      </c>
      <c r="L37" s="59"/>
      <c r="M37" s="59"/>
      <c r="N37" s="59"/>
      <c r="O37" s="59"/>
      <c r="P37" s="59"/>
      <c r="Q37" s="59"/>
      <c r="R37" s="59"/>
      <c r="S37" s="46"/>
    </row>
    <row r="38" ht="26" customHeight="1" spans="2:19">
      <c r="B38" s="16" t="s">
        <v>19</v>
      </c>
      <c r="C38" s="16" t="s">
        <v>196</v>
      </c>
      <c r="D38" s="23">
        <v>2405998</v>
      </c>
      <c r="E38" s="18" t="s">
        <v>129</v>
      </c>
      <c r="F38" s="28">
        <v>0.35</v>
      </c>
      <c r="G38" s="24">
        <v>45562</v>
      </c>
      <c r="H38" s="17">
        <v>2.1</v>
      </c>
      <c r="I38" s="17" t="s">
        <v>195</v>
      </c>
      <c r="J38" s="18" t="s">
        <v>184</v>
      </c>
      <c r="K38" s="18" t="s">
        <v>193</v>
      </c>
      <c r="L38" s="60"/>
      <c r="M38" s="60"/>
      <c r="N38" s="60"/>
      <c r="O38" s="60"/>
      <c r="P38" s="60"/>
      <c r="Q38" s="60"/>
      <c r="R38" s="60"/>
      <c r="S38" s="46"/>
    </row>
  </sheetData>
  <autoFilter ref="A7:S38">
    <extLst/>
  </autoFilter>
  <mergeCells count="62">
    <mergeCell ref="B1:S1"/>
    <mergeCell ref="B3:S3"/>
    <mergeCell ref="B5:I5"/>
    <mergeCell ref="M5:N5"/>
    <mergeCell ref="O5:P5"/>
    <mergeCell ref="B7:E7"/>
    <mergeCell ref="J5:J6"/>
    <mergeCell ref="K5:K6"/>
    <mergeCell ref="L5:L6"/>
    <mergeCell ref="L9:L10"/>
    <mergeCell ref="L11:L14"/>
    <mergeCell ref="L15:L18"/>
    <mergeCell ref="L22:L26"/>
    <mergeCell ref="L27:L28"/>
    <mergeCell ref="L29:L33"/>
    <mergeCell ref="L36:L38"/>
    <mergeCell ref="M9:M10"/>
    <mergeCell ref="M11:M14"/>
    <mergeCell ref="M15:M18"/>
    <mergeCell ref="M22:M26"/>
    <mergeCell ref="M27:M28"/>
    <mergeCell ref="M29:M33"/>
    <mergeCell ref="M36:M38"/>
    <mergeCell ref="N9:N10"/>
    <mergeCell ref="N11:N14"/>
    <mergeCell ref="N15:N18"/>
    <mergeCell ref="N22:N26"/>
    <mergeCell ref="N27:N28"/>
    <mergeCell ref="N29:N33"/>
    <mergeCell ref="N36:N38"/>
    <mergeCell ref="O9:O10"/>
    <mergeCell ref="O11:O14"/>
    <mergeCell ref="O15:O18"/>
    <mergeCell ref="O22:O26"/>
    <mergeCell ref="O27:O28"/>
    <mergeCell ref="O29:O33"/>
    <mergeCell ref="O36:O38"/>
    <mergeCell ref="P9:P10"/>
    <mergeCell ref="P11:P14"/>
    <mergeCell ref="P15:P18"/>
    <mergeCell ref="P22:P26"/>
    <mergeCell ref="P27:P28"/>
    <mergeCell ref="P29:P33"/>
    <mergeCell ref="P36:P38"/>
    <mergeCell ref="Q5:Q6"/>
    <mergeCell ref="Q9:Q10"/>
    <mergeCell ref="Q11:Q14"/>
    <mergeCell ref="Q15:Q18"/>
    <mergeCell ref="Q22:Q26"/>
    <mergeCell ref="Q27:Q28"/>
    <mergeCell ref="Q29:Q33"/>
    <mergeCell ref="Q36:Q38"/>
    <mergeCell ref="R5:R6"/>
    <mergeCell ref="R9:R10"/>
    <mergeCell ref="R11:R14"/>
    <mergeCell ref="R15:R18"/>
    <mergeCell ref="R22:R26"/>
    <mergeCell ref="R27:R28"/>
    <mergeCell ref="R29:R33"/>
    <mergeCell ref="R36:R38"/>
    <mergeCell ref="S5:S6"/>
    <mergeCell ref="S22:S26"/>
  </mergeCells>
  <pageMargins left="0.751388888888889" right="0.751388888888889" top="0.267361111111111" bottom="0.267361111111111" header="0" footer="0"/>
  <pageSetup paperSize="9" scale="41"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新增地方政府一般债券情况表</vt:lpstr>
      <vt:lpstr>新增地方政府专项债券情况表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张余</cp:lastModifiedBy>
  <dcterms:created xsi:type="dcterms:W3CDTF">2022-06-25T09:35:00Z</dcterms:created>
  <dcterms:modified xsi:type="dcterms:W3CDTF">2025-06-20T08:00:47Z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4ED3E47FCB2C477E833958221F2C266A_13</vt:lpwstr>
  </property>
</Properties>
</file>